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2024-2025 го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<sst xmlns="http://schemas.openxmlformats.org/spreadsheetml/2006/main" count="581" uniqueCount="184">
  <si>
    <t>ГРАФИК ОЦЕНОЧНЫХ ПРОЦЕДУР
НА  2024 – 2025 УЧЕБНЫЙ ГОД 
В 2-11 КЛАССАХ</t>
  </si>
  <si>
    <t xml:space="preserve">УТВЕРЖДАЮ                                                                                                    
директор школы                                                            ___________ Н.Я. Антонов                                                                                                              «02» сентября 2024 г.                                                                                                       </t>
  </si>
  <si>
    <t>Класс</t>
  </si>
  <si>
    <t>Учебный предмет</t>
  </si>
  <si>
    <t>Всего**</t>
  </si>
  <si>
    <t>СЕНТЯБРЬ 2024 ГОДА                                                                                                                                                                                                               ОКТЯБРЬ 2024 года                                                                                                                                                                                         НОЯБРЬ                                                                                                                                                            ДЕКАБРЬ 2024                                                                                                                                                                                                                                                   ЯНВАРЬ 2025                                                                                                                                                                                                      ФЕВРАЛЬ 2025                                                                                                                                                                                                        МАРТ 2025                                                                                                                                                                                                                                    АПРЕЛЬ 2025                                                                                                                                                                                                                                                           МАЙ 2025</t>
  </si>
  <si>
    <t>14 окт</t>
  </si>
  <si>
    <t>15 окт</t>
  </si>
  <si>
    <t>16 окт</t>
  </si>
  <si>
    <t>17 окт</t>
  </si>
  <si>
    <t>18 окт</t>
  </si>
  <si>
    <t>21 окт</t>
  </si>
  <si>
    <t>22 окт</t>
  </si>
  <si>
    <t>23 окт</t>
  </si>
  <si>
    <t>24 окт</t>
  </si>
  <si>
    <t>25 окт</t>
  </si>
  <si>
    <t>28 окт</t>
  </si>
  <si>
    <t>29 окт</t>
  </si>
  <si>
    <t>30 окт</t>
  </si>
  <si>
    <t>31 окт</t>
  </si>
  <si>
    <t>1ноя</t>
  </si>
  <si>
    <t>5 ноя</t>
  </si>
  <si>
    <t>6 ноя</t>
  </si>
  <si>
    <t>7 ноя</t>
  </si>
  <si>
    <t>8 ноя</t>
  </si>
  <si>
    <t>11 ноя</t>
  </si>
  <si>
    <t>12 ноя</t>
  </si>
  <si>
    <t>13 ноя</t>
  </si>
  <si>
    <t>14 ноя</t>
  </si>
  <si>
    <t>15 ноя</t>
  </si>
  <si>
    <t>25 ноя</t>
  </si>
  <si>
    <t>26 ноя</t>
  </si>
  <si>
    <t>27 ноя</t>
  </si>
  <si>
    <t>28 ноя</t>
  </si>
  <si>
    <t>29 ноя</t>
  </si>
  <si>
    <t>2 дек</t>
  </si>
  <si>
    <t>3 дек</t>
  </si>
  <si>
    <t>4 дек</t>
  </si>
  <si>
    <t>5 дек</t>
  </si>
  <si>
    <t>6 дек</t>
  </si>
  <si>
    <t>9 дек</t>
  </si>
  <si>
    <t>10 дек</t>
  </si>
  <si>
    <t>11 дек</t>
  </si>
  <si>
    <t>12 дек</t>
  </si>
  <si>
    <t>13 дек</t>
  </si>
  <si>
    <t>16 дек</t>
  </si>
  <si>
    <t>17 дек</t>
  </si>
  <si>
    <t>18 дек</t>
  </si>
  <si>
    <t>19 дек</t>
  </si>
  <si>
    <t>20 дек</t>
  </si>
  <si>
    <t>23 дек</t>
  </si>
  <si>
    <t>24 дек</t>
  </si>
  <si>
    <t>25 дек</t>
  </si>
  <si>
    <t>26 дек</t>
  </si>
  <si>
    <t>27 дек</t>
  </si>
  <si>
    <t>28 дек</t>
  </si>
  <si>
    <t>9 янв</t>
  </si>
  <si>
    <t>10 янв</t>
  </si>
  <si>
    <t>13 янв</t>
  </si>
  <si>
    <t>14 янв</t>
  </si>
  <si>
    <t>15 янв</t>
  </si>
  <si>
    <t>16 янв</t>
  </si>
  <si>
    <t>17 янв</t>
  </si>
  <si>
    <t>18 янв</t>
  </si>
  <si>
    <t>19 янв</t>
  </si>
  <si>
    <t>20 янв</t>
  </si>
  <si>
    <t>21 янв</t>
  </si>
  <si>
    <t>22янв</t>
  </si>
  <si>
    <t>23 янв</t>
  </si>
  <si>
    <t>24 янв</t>
  </si>
  <si>
    <t>27 янв</t>
  </si>
  <si>
    <t>28 янв</t>
  </si>
  <si>
    <t>29 янв</t>
  </si>
  <si>
    <t>30 янв</t>
  </si>
  <si>
    <t>31 янв</t>
  </si>
  <si>
    <t>3 фев</t>
  </si>
  <si>
    <t>4 февр</t>
  </si>
  <si>
    <t>5 фев</t>
  </si>
  <si>
    <t>6 февр</t>
  </si>
  <si>
    <t>7 фев</t>
  </si>
  <si>
    <t>10 фев</t>
  </si>
  <si>
    <t>11 фев</t>
  </si>
  <si>
    <t>12 фев</t>
  </si>
  <si>
    <t>13фев</t>
  </si>
  <si>
    <t>14 фев</t>
  </si>
  <si>
    <t>24 фев</t>
  </si>
  <si>
    <t>25 фев</t>
  </si>
  <si>
    <t>26 фев</t>
  </si>
  <si>
    <t>27 фев</t>
  </si>
  <si>
    <t>28 фев</t>
  </si>
  <si>
    <t>3 март</t>
  </si>
  <si>
    <t>4 март</t>
  </si>
  <si>
    <t>5 марта</t>
  </si>
  <si>
    <t>6 марта</t>
  </si>
  <si>
    <t>7 марта</t>
  </si>
  <si>
    <t>10 март</t>
  </si>
  <si>
    <t>11 март</t>
  </si>
  <si>
    <t>12 март</t>
  </si>
  <si>
    <t>13 март</t>
  </si>
  <si>
    <t>14 март</t>
  </si>
  <si>
    <t>17 март</t>
  </si>
  <si>
    <t>18 март</t>
  </si>
  <si>
    <t>19 март</t>
  </si>
  <si>
    <t>20 март</t>
  </si>
  <si>
    <t>21 март</t>
  </si>
  <si>
    <t>24 март</t>
  </si>
  <si>
    <t>25 март</t>
  </si>
  <si>
    <t>26 март</t>
  </si>
  <si>
    <t>27 март</t>
  </si>
  <si>
    <t>28 март</t>
  </si>
  <si>
    <t>31 март</t>
  </si>
  <si>
    <t>1 апр</t>
  </si>
  <si>
    <t>2 апр</t>
  </si>
  <si>
    <t>3 апр</t>
  </si>
  <si>
    <t>4 апр</t>
  </si>
  <si>
    <t>14 апр</t>
  </si>
  <si>
    <t>15 апр</t>
  </si>
  <si>
    <t>16 апр</t>
  </si>
  <si>
    <t>17 апр</t>
  </si>
  <si>
    <t>18 апр</t>
  </si>
  <si>
    <t>21 апр</t>
  </si>
  <si>
    <t>22 апр</t>
  </si>
  <si>
    <t>23 апр</t>
  </si>
  <si>
    <t>24 апр</t>
  </si>
  <si>
    <t>25 апр</t>
  </si>
  <si>
    <t>28 апр</t>
  </si>
  <si>
    <t>29 апр</t>
  </si>
  <si>
    <t>30 апр</t>
  </si>
  <si>
    <t>5 мая</t>
  </si>
  <si>
    <t>6 мая</t>
  </si>
  <si>
    <t>7 мая</t>
  </si>
  <si>
    <t>8 мая</t>
  </si>
  <si>
    <t>12 мая</t>
  </si>
  <si>
    <t>13 мая</t>
  </si>
  <si>
    <t>14 мая</t>
  </si>
  <si>
    <t>15 мая</t>
  </si>
  <si>
    <t>16 мая</t>
  </si>
  <si>
    <t>19 мая</t>
  </si>
  <si>
    <t>20 мая</t>
  </si>
  <si>
    <t>21 мая</t>
  </si>
  <si>
    <t>22 мая</t>
  </si>
  <si>
    <t>23 мая</t>
  </si>
  <si>
    <t>24 мая</t>
  </si>
  <si>
    <t>Кол-во  ОП в 2024-2025г</t>
  </si>
  <si>
    <t xml:space="preserve">Кол-во часов по уч.плану </t>
  </si>
  <si>
    <t>Соотношение кол-ва ОП к кол-ву часов  уч.плана (%)</t>
  </si>
  <si>
    <t>Русский язык</t>
  </si>
  <si>
    <t>КР</t>
  </si>
  <si>
    <t>Литературное чтение</t>
  </si>
  <si>
    <t>Иностран.язык</t>
  </si>
  <si>
    <t>Математика</t>
  </si>
  <si>
    <t>Окружающий мир</t>
  </si>
  <si>
    <t>Труд (технология)</t>
  </si>
  <si>
    <t>КОНТРОЛЬНЫЕ РАБОТЫ НЕ ПРЕДУСМОТРЕНЫ ПРОГРАММОЙ</t>
  </si>
  <si>
    <t>Изобр. искус.\Музыка</t>
  </si>
  <si>
    <t>Физическая культура</t>
  </si>
  <si>
    <t xml:space="preserve">  </t>
  </si>
  <si>
    <t>Родной язык</t>
  </si>
  <si>
    <t>Лит.чт на родном яз</t>
  </si>
  <si>
    <t>ОРКСЭ</t>
  </si>
  <si>
    <t>История</t>
  </si>
  <si>
    <t>Биология</t>
  </si>
  <si>
    <t>География</t>
  </si>
  <si>
    <t>ОДНКНР</t>
  </si>
  <si>
    <t>Обществознание</t>
  </si>
  <si>
    <t>Литература</t>
  </si>
  <si>
    <t xml:space="preserve">КР  </t>
  </si>
  <si>
    <t xml:space="preserve">КР </t>
  </si>
  <si>
    <t>Алгебра</t>
  </si>
  <si>
    <t>Геометрия</t>
  </si>
  <si>
    <t xml:space="preserve"> Вероятн.статистика</t>
  </si>
  <si>
    <t>Информатика</t>
  </si>
  <si>
    <t>Физика</t>
  </si>
  <si>
    <t>Изобр. искусство</t>
  </si>
  <si>
    <t>Музыка</t>
  </si>
  <si>
    <t>Химия</t>
  </si>
  <si>
    <t>ОБЗР</t>
  </si>
  <si>
    <t>Родная литература</t>
  </si>
  <si>
    <t>Контрольная</t>
  </si>
  <si>
    <t>работа</t>
  </si>
  <si>
    <t>Итоговое сочинение(изложение)</t>
  </si>
  <si>
    <t>ИС</t>
  </si>
  <si>
    <t>Итоговое собеседование по русскому языку</t>
  </si>
  <si>
    <t>ИС-9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</si>
</sst>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d\ mmm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3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u/>
      <sz val="11"/>
      <color rgb="FF80008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7" applyNumberFormat="0" applyFill="0" applyAlignment="0" applyProtection="0">
      <alignment vertical="center"/>
    </xf>
    <xf numFmtId="0" fontId="18" fillId="0" borderId="67" applyNumberFormat="0" applyFill="0" applyAlignment="0" applyProtection="0">
      <alignment vertical="center"/>
    </xf>
    <xf numFmtId="0" fontId="19" fillId="0" borderId="6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9" applyNumberFormat="0" applyAlignment="0" applyProtection="0">
      <alignment vertical="center"/>
    </xf>
    <xf numFmtId="0" fontId="21" fillId="6" borderId="70" applyNumberFormat="0" applyAlignment="0" applyProtection="0">
      <alignment vertical="center"/>
    </xf>
    <xf numFmtId="0" fontId="22" fillId="6" borderId="69" applyNumberFormat="0" applyAlignment="0" applyProtection="0">
      <alignment vertical="center"/>
    </xf>
    <xf numFmtId="0" fontId="23" fillId="7" borderId="71" applyNumberFormat="0" applyAlignment="0" applyProtection="0">
      <alignment vertical="center"/>
    </xf>
    <xf numFmtId="0" fontId="24" fillId="0" borderId="72" applyNumberFormat="0" applyFill="0" applyAlignment="0" applyProtection="0">
      <alignment vertical="center"/>
    </xf>
    <xf numFmtId="0" fontId="25" fillId="0" borderId="7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162">
    <xf numFmtId="0" fontId="0" fillId="0" borderId="0" xfId="0" applyFont="1" applyAlignment="1"/>
    <xf numFmtId="0" fontId="0" fillId="0" borderId="1" xfId="0" applyFont="1" applyBorder="1" applyAlignme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 wrapText="1"/>
    </xf>
    <xf numFmtId="180" fontId="1" fillId="0" borderId="9" xfId="0" applyNumberFormat="1" applyFont="1" applyBorder="1" applyAlignment="1">
      <alignment horizontal="center" vertical="center"/>
    </xf>
    <xf numFmtId="180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27" xfId="0" applyFont="1" applyBorder="1" applyAlignment="1"/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80" fontId="1" fillId="0" borderId="52" xfId="0" applyNumberFormat="1" applyFont="1" applyBorder="1" applyAlignment="1">
      <alignment horizontal="center" vertical="center"/>
    </xf>
    <xf numFmtId="180" fontId="1" fillId="0" borderId="2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180" fontId="1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80" fontId="1" fillId="0" borderId="5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54" xfId="0" applyFont="1" applyBorder="1"/>
    <xf numFmtId="0" fontId="1" fillId="0" borderId="55" xfId="0" applyFont="1" applyBorder="1" applyAlignment="1">
      <alignment horizontal="left" vertical="center"/>
    </xf>
    <xf numFmtId="0" fontId="3" fillId="0" borderId="23" xfId="0" applyFont="1" applyBorder="1"/>
    <xf numFmtId="0" fontId="3" fillId="0" borderId="56" xfId="0" applyFont="1" applyBorder="1"/>
    <xf numFmtId="180" fontId="1" fillId="0" borderId="39" xfId="0" applyNumberFormat="1" applyFont="1" applyBorder="1" applyAlignment="1">
      <alignment horizontal="center" vertical="center" wrapText="1"/>
    </xf>
    <xf numFmtId="180" fontId="1" fillId="0" borderId="41" xfId="0" applyNumberFormat="1" applyFont="1" applyBorder="1" applyAlignment="1">
      <alignment horizontal="center" vertical="center" wrapText="1"/>
    </xf>
    <xf numFmtId="180" fontId="1" fillId="0" borderId="5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2" fontId="8" fillId="0" borderId="58" xfId="0" applyNumberFormat="1" applyFont="1" applyFill="1" applyBorder="1" applyAlignment="1">
      <alignment horizontal="center" wrapText="1"/>
    </xf>
    <xf numFmtId="0" fontId="1" fillId="0" borderId="5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2" fontId="8" fillId="0" borderId="6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2" xfId="0" applyFont="1" applyBorder="1" applyAlignment="1">
      <alignment horizontal="left" vertical="center"/>
    </xf>
    <xf numFmtId="0" fontId="10" fillId="0" borderId="4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A9D08E"/>
      <color rgb="00F8CBA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21</xdr:col>
      <xdr:colOff>57150</xdr:colOff>
      <xdr:row>13</xdr:row>
      <xdr:rowOff>163830</xdr:rowOff>
    </xdr:from>
    <xdr:to>
      <xdr:col>25</xdr:col>
      <xdr:colOff>128270</xdr:colOff>
      <xdr:row>13</xdr:row>
      <xdr:rowOff>163830</xdr:rowOff>
    </xdr:to>
    <xdr:cxnSp>
      <xdr:nvCxnSpPr>
        <xdr:cNvPr id="2" name="Прямое соединение 5"/>
        <xdr:cNvCxnSpPr/>
      </xdr:nvCxnSpPr>
      <xdr:spPr>
        <a:xfrm>
          <a:off x="10174605" y="4383405"/>
          <a:ext cx="1818640" cy="0"/>
        </a:xfrm>
        <a:prstGeom prst="line">
          <a:avLst/>
        </a:prstGeom>
      </xdr:spPr>
      <xdr:style>
        <a:lnRef idx="2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401320</xdr:colOff>
      <xdr:row>25</xdr:row>
      <xdr:rowOff>163830</xdr:rowOff>
    </xdr:from>
    <xdr:to>
      <xdr:col>25</xdr:col>
      <xdr:colOff>1270</xdr:colOff>
      <xdr:row>25</xdr:row>
      <xdr:rowOff>163830</xdr:rowOff>
    </xdr:to>
    <xdr:cxnSp>
      <xdr:nvCxnSpPr>
        <xdr:cNvPr id="3" name="Прямое соединение 7"/>
        <xdr:cNvCxnSpPr/>
      </xdr:nvCxnSpPr>
      <xdr:spPr>
        <a:xfrm>
          <a:off x="9208135" y="6440805"/>
          <a:ext cx="2658110" cy="0"/>
        </a:xfrm>
        <a:prstGeom prst="line">
          <a:avLst/>
        </a:prstGeom>
      </xdr:spPr>
      <xdr:style>
        <a:lnRef idx="2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J1093"/>
  <sheetViews>
    <sheetView tabSelected="1" zoomScale="70" zoomScaleNormal="70" workbookViewId="0">
      <pane xSplit="2" topLeftCell="C1" activePane="topRight" state="frozen"/>
      <selection/>
      <selection pane="topRight" activeCell="F1" sqref="F1:AZ1"/>
    </sheetView>
  </sheetViews>
  <sheetFormatPr defaultColWidth="14.4380952380952" defaultRowHeight="15" customHeight="1"/>
  <cols>
    <col min="1" max="1" width="6.78095238095238" customWidth="1"/>
    <col min="2" max="2" width="21.2380952380952" customWidth="1"/>
    <col min="3" max="3" width="5.55238095238095" customWidth="1"/>
    <col min="4" max="4" width="7.66666666666667" customWidth="1"/>
    <col min="5" max="5" width="6.66666666666667" customWidth="1"/>
    <col min="6" max="6" width="5.55238095238095" customWidth="1"/>
    <col min="7" max="26" width="6.55238095238095" customWidth="1"/>
    <col min="27" max="32" width="5.55238095238095" customWidth="1"/>
    <col min="33" max="45" width="6.55238095238095" customWidth="1"/>
    <col min="46" max="48" width="5.66666666666667" customWidth="1"/>
    <col min="49" max="49" width="7.55238095238095" customWidth="1"/>
    <col min="50" max="62" width="6.66666666666667" customWidth="1"/>
    <col min="63" max="163" width="6.88571428571429" customWidth="1"/>
    <col min="164" max="164" width="14.552380952381" customWidth="1"/>
    <col min="165" max="165" width="11.6666666666667" customWidth="1"/>
    <col min="166" max="166" width="13.6666666666667" customWidth="1"/>
  </cols>
  <sheetData>
    <row r="1" ht="122.25" customHeight="1" spans="2:166">
      <c r="B1" s="2"/>
      <c r="C1" s="2"/>
      <c r="D1" s="2"/>
      <c r="E1" s="2"/>
      <c r="F1" s="3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93"/>
      <c r="BB1" s="93"/>
      <c r="BC1" s="94" t="s">
        <v>1</v>
      </c>
      <c r="BD1" s="4"/>
      <c r="BE1" s="4"/>
      <c r="BF1" s="4"/>
      <c r="BG1" s="4"/>
      <c r="BH1" s="4"/>
      <c r="BI1" s="4"/>
      <c r="BJ1" s="4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</row>
    <row r="2" customHeight="1" spans="1:166">
      <c r="A2" s="5" t="s">
        <v>2</v>
      </c>
      <c r="B2" s="6" t="s">
        <v>3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9" t="s">
        <v>4</v>
      </c>
      <c r="FI2" s="100"/>
      <c r="FJ2" s="101"/>
    </row>
    <row r="3" customHeight="1" spans="1:166">
      <c r="A3" s="9"/>
      <c r="B3" s="10"/>
      <c r="C3" s="11" t="s">
        <v>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02"/>
      <c r="FH3" s="103"/>
      <c r="FI3" s="4"/>
      <c r="FJ3" s="104"/>
    </row>
    <row r="4" ht="58.5" customHeight="1" spans="1:166">
      <c r="A4" s="13"/>
      <c r="B4" s="14"/>
      <c r="C4" s="15">
        <v>45537</v>
      </c>
      <c r="D4" s="16">
        <v>45538</v>
      </c>
      <c r="E4" s="16">
        <v>45539</v>
      </c>
      <c r="F4" s="16">
        <v>45540</v>
      </c>
      <c r="G4" s="16">
        <v>45541</v>
      </c>
      <c r="H4" s="16">
        <v>45178</v>
      </c>
      <c r="I4" s="16">
        <v>45545</v>
      </c>
      <c r="J4" s="16">
        <v>45180</v>
      </c>
      <c r="K4" s="16">
        <v>45181</v>
      </c>
      <c r="L4" s="16">
        <v>45182</v>
      </c>
      <c r="M4" s="16">
        <v>45185</v>
      </c>
      <c r="N4" s="16">
        <v>45187</v>
      </c>
      <c r="O4" s="16">
        <v>45188</v>
      </c>
      <c r="P4" s="16">
        <v>45189</v>
      </c>
      <c r="Q4" s="16">
        <v>45192</v>
      </c>
      <c r="R4" s="16">
        <v>45559</v>
      </c>
      <c r="S4" s="16">
        <v>45194</v>
      </c>
      <c r="T4" s="16">
        <v>45195</v>
      </c>
      <c r="U4" s="16">
        <v>45196</v>
      </c>
      <c r="V4" s="16">
        <v>45565</v>
      </c>
      <c r="W4" s="16">
        <v>45566</v>
      </c>
      <c r="X4" s="15">
        <v>45201</v>
      </c>
      <c r="Y4" s="16">
        <v>45202</v>
      </c>
      <c r="Z4" s="16">
        <v>45203</v>
      </c>
      <c r="AA4" s="15" t="s">
        <v>6</v>
      </c>
      <c r="AB4" s="16" t="s">
        <v>7</v>
      </c>
      <c r="AC4" s="16" t="s">
        <v>8</v>
      </c>
      <c r="AD4" s="16" t="s">
        <v>9</v>
      </c>
      <c r="AE4" s="16" t="s">
        <v>10</v>
      </c>
      <c r="AF4" s="16" t="s">
        <v>11</v>
      </c>
      <c r="AG4" s="91" t="s">
        <v>12</v>
      </c>
      <c r="AH4" s="91" t="s">
        <v>13</v>
      </c>
      <c r="AI4" s="91" t="s">
        <v>14</v>
      </c>
      <c r="AJ4" s="91" t="s">
        <v>15</v>
      </c>
      <c r="AK4" s="91" t="s">
        <v>16</v>
      </c>
      <c r="AL4" s="91" t="s">
        <v>17</v>
      </c>
      <c r="AM4" s="91" t="s">
        <v>18</v>
      </c>
      <c r="AN4" s="91" t="s">
        <v>19</v>
      </c>
      <c r="AO4" s="91" t="s">
        <v>20</v>
      </c>
      <c r="AP4" s="91" t="s">
        <v>21</v>
      </c>
      <c r="AQ4" s="91" t="s">
        <v>22</v>
      </c>
      <c r="AR4" s="91" t="s">
        <v>23</v>
      </c>
      <c r="AS4" s="91" t="s">
        <v>24</v>
      </c>
      <c r="AT4" s="92" t="s">
        <v>25</v>
      </c>
      <c r="AU4" s="91" t="s">
        <v>26</v>
      </c>
      <c r="AV4" s="16" t="s">
        <v>27</v>
      </c>
      <c r="AW4" s="91" t="s">
        <v>28</v>
      </c>
      <c r="AX4" s="91" t="s">
        <v>29</v>
      </c>
      <c r="AY4" s="91" t="s">
        <v>30</v>
      </c>
      <c r="AZ4" s="91" t="s">
        <v>31</v>
      </c>
      <c r="BA4" s="91" t="s">
        <v>32</v>
      </c>
      <c r="BB4" s="91" t="s">
        <v>33</v>
      </c>
      <c r="BC4" s="91" t="s">
        <v>34</v>
      </c>
      <c r="BD4" s="91" t="s">
        <v>35</v>
      </c>
      <c r="BE4" s="91" t="s">
        <v>36</v>
      </c>
      <c r="BF4" s="91" t="s">
        <v>37</v>
      </c>
      <c r="BG4" s="91" t="s">
        <v>38</v>
      </c>
      <c r="BH4" s="91" t="s">
        <v>39</v>
      </c>
      <c r="BI4" s="91" t="s">
        <v>40</v>
      </c>
      <c r="BJ4" s="91" t="s">
        <v>41</v>
      </c>
      <c r="BK4" s="92" t="s">
        <v>42</v>
      </c>
      <c r="BL4" s="91" t="s">
        <v>43</v>
      </c>
      <c r="BM4" s="16" t="s">
        <v>44</v>
      </c>
      <c r="BN4" s="16" t="s">
        <v>45</v>
      </c>
      <c r="BO4" s="16" t="s">
        <v>46</v>
      </c>
      <c r="BP4" s="16" t="s">
        <v>47</v>
      </c>
      <c r="BQ4" s="91" t="s">
        <v>48</v>
      </c>
      <c r="BR4" s="16" t="s">
        <v>49</v>
      </c>
      <c r="BS4" s="91" t="s">
        <v>50</v>
      </c>
      <c r="BT4" s="16" t="s">
        <v>51</v>
      </c>
      <c r="BU4" s="16" t="s">
        <v>52</v>
      </c>
      <c r="BV4" s="16" t="s">
        <v>53</v>
      </c>
      <c r="BW4" s="16" t="s">
        <v>54</v>
      </c>
      <c r="BX4" s="16" t="s">
        <v>55</v>
      </c>
      <c r="BY4" s="91" t="s">
        <v>56</v>
      </c>
      <c r="BZ4" s="16" t="s">
        <v>57</v>
      </c>
      <c r="CA4" s="16" t="s">
        <v>58</v>
      </c>
      <c r="CB4" s="16" t="s">
        <v>59</v>
      </c>
      <c r="CC4" s="16" t="s">
        <v>60</v>
      </c>
      <c r="CD4" s="16" t="s">
        <v>61</v>
      </c>
      <c r="CE4" s="16" t="s">
        <v>62</v>
      </c>
      <c r="CF4" s="16" t="s">
        <v>63</v>
      </c>
      <c r="CG4" s="16" t="s">
        <v>64</v>
      </c>
      <c r="CH4" s="96" t="s">
        <v>65</v>
      </c>
      <c r="CI4" s="97" t="s">
        <v>66</v>
      </c>
      <c r="CJ4" s="97" t="s">
        <v>67</v>
      </c>
      <c r="CK4" s="97" t="s">
        <v>68</v>
      </c>
      <c r="CL4" s="98" t="s">
        <v>69</v>
      </c>
      <c r="CM4" s="97" t="s">
        <v>70</v>
      </c>
      <c r="CN4" s="97" t="s">
        <v>71</v>
      </c>
      <c r="CO4" s="97" t="s">
        <v>72</v>
      </c>
      <c r="CP4" s="97" t="s">
        <v>73</v>
      </c>
      <c r="CQ4" s="97" t="s">
        <v>74</v>
      </c>
      <c r="CR4" s="97" t="s">
        <v>75</v>
      </c>
      <c r="CS4" s="97" t="s">
        <v>76</v>
      </c>
      <c r="CT4" s="97" t="s">
        <v>77</v>
      </c>
      <c r="CU4" s="97" t="s">
        <v>78</v>
      </c>
      <c r="CV4" s="97" t="s">
        <v>79</v>
      </c>
      <c r="CW4" s="97" t="s">
        <v>80</v>
      </c>
      <c r="CX4" s="97" t="s">
        <v>81</v>
      </c>
      <c r="CY4" s="97" t="s">
        <v>82</v>
      </c>
      <c r="CZ4" s="97" t="s">
        <v>83</v>
      </c>
      <c r="DA4" s="97" t="s">
        <v>84</v>
      </c>
      <c r="DB4" s="97" t="s">
        <v>85</v>
      </c>
      <c r="DC4" s="97" t="s">
        <v>86</v>
      </c>
      <c r="DD4" s="97" t="s">
        <v>87</v>
      </c>
      <c r="DE4" s="97" t="s">
        <v>88</v>
      </c>
      <c r="DF4" s="97" t="s">
        <v>89</v>
      </c>
      <c r="DG4" s="97" t="s">
        <v>90</v>
      </c>
      <c r="DH4" s="97" t="s">
        <v>91</v>
      </c>
      <c r="DI4" s="97" t="s">
        <v>92</v>
      </c>
      <c r="DJ4" s="97" t="s">
        <v>93</v>
      </c>
      <c r="DK4" s="97" t="s">
        <v>94</v>
      </c>
      <c r="DL4" s="97" t="s">
        <v>95</v>
      </c>
      <c r="DM4" s="97" t="s">
        <v>96</v>
      </c>
      <c r="DN4" s="97" t="s">
        <v>97</v>
      </c>
      <c r="DO4" s="97" t="s">
        <v>98</v>
      </c>
      <c r="DP4" s="97" t="s">
        <v>99</v>
      </c>
      <c r="DQ4" s="97" t="s">
        <v>100</v>
      </c>
      <c r="DR4" s="97" t="s">
        <v>101</v>
      </c>
      <c r="DS4" s="97" t="s">
        <v>102</v>
      </c>
      <c r="DT4" s="97" t="s">
        <v>103</v>
      </c>
      <c r="DU4" s="97" t="s">
        <v>104</v>
      </c>
      <c r="DV4" s="97" t="s">
        <v>105</v>
      </c>
      <c r="DW4" s="97" t="s">
        <v>106</v>
      </c>
      <c r="DX4" s="97" t="s">
        <v>107</v>
      </c>
      <c r="DY4" s="97" t="s">
        <v>108</v>
      </c>
      <c r="DZ4" s="97" t="s">
        <v>109</v>
      </c>
      <c r="EA4" s="97" t="s">
        <v>110</v>
      </c>
      <c r="EB4" s="97" t="s">
        <v>111</v>
      </c>
      <c r="EC4" s="97" t="s">
        <v>112</v>
      </c>
      <c r="ED4" s="97" t="s">
        <v>113</v>
      </c>
      <c r="EE4" s="97" t="s">
        <v>114</v>
      </c>
      <c r="EF4" s="97" t="s">
        <v>115</v>
      </c>
      <c r="EG4" s="97" t="s">
        <v>116</v>
      </c>
      <c r="EH4" s="97" t="s">
        <v>117</v>
      </c>
      <c r="EI4" s="97" t="s">
        <v>118</v>
      </c>
      <c r="EJ4" s="97" t="s">
        <v>119</v>
      </c>
      <c r="EK4" s="97" t="s">
        <v>120</v>
      </c>
      <c r="EL4" s="97" t="s">
        <v>121</v>
      </c>
      <c r="EM4" s="97" t="s">
        <v>122</v>
      </c>
      <c r="EN4" s="97" t="s">
        <v>123</v>
      </c>
      <c r="EO4" s="97" t="s">
        <v>124</v>
      </c>
      <c r="EP4" s="97" t="s">
        <v>125</v>
      </c>
      <c r="EQ4" s="97" t="s">
        <v>126</v>
      </c>
      <c r="ER4" s="97" t="s">
        <v>127</v>
      </c>
      <c r="ES4" s="97" t="s">
        <v>128</v>
      </c>
      <c r="ET4" s="97" t="s">
        <v>129</v>
      </c>
      <c r="EU4" s="97" t="s">
        <v>130</v>
      </c>
      <c r="EV4" s="97" t="s">
        <v>131</v>
      </c>
      <c r="EW4" s="97" t="s">
        <v>132</v>
      </c>
      <c r="EX4" s="97" t="s">
        <v>133</v>
      </c>
      <c r="EY4" s="97" t="s">
        <v>134</v>
      </c>
      <c r="EZ4" s="97" t="s">
        <v>135</v>
      </c>
      <c r="FA4" s="97" t="s">
        <v>136</v>
      </c>
      <c r="FB4" s="97" t="s">
        <v>137</v>
      </c>
      <c r="FC4" s="97" t="s">
        <v>138</v>
      </c>
      <c r="FD4" s="97" t="s">
        <v>139</v>
      </c>
      <c r="FE4" s="97" t="s">
        <v>140</v>
      </c>
      <c r="FF4" s="97" t="s">
        <v>141</v>
      </c>
      <c r="FG4" s="98" t="s">
        <v>142</v>
      </c>
      <c r="FH4" s="105" t="s">
        <v>143</v>
      </c>
      <c r="FI4" s="106" t="s">
        <v>144</v>
      </c>
      <c r="FJ4" s="107" t="s">
        <v>145</v>
      </c>
    </row>
    <row r="5" ht="13.5" customHeight="1" spans="1:166">
      <c r="A5" s="17">
        <v>2</v>
      </c>
      <c r="B5" s="18" t="s">
        <v>146</v>
      </c>
      <c r="C5" s="19"/>
      <c r="D5" s="20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79"/>
      <c r="T5" s="79"/>
      <c r="U5" s="79"/>
      <c r="V5" s="21"/>
      <c r="W5" s="21"/>
      <c r="X5" s="21"/>
      <c r="Y5" s="21"/>
      <c r="Z5" s="21"/>
      <c r="AA5" s="20"/>
      <c r="AB5" s="20"/>
      <c r="AC5" s="20"/>
      <c r="AD5" s="20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19"/>
      <c r="AU5" s="20"/>
      <c r="AV5" s="20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79"/>
      <c r="BH5" s="79"/>
      <c r="BI5" s="79"/>
      <c r="BJ5" s="79"/>
      <c r="BK5" s="19"/>
      <c r="BL5" s="20"/>
      <c r="BM5" s="20"/>
      <c r="BN5" s="20"/>
      <c r="BO5" s="21"/>
      <c r="BP5" s="21" t="s">
        <v>147</v>
      </c>
      <c r="BQ5" s="21"/>
      <c r="BR5" s="21"/>
      <c r="BS5" s="21"/>
      <c r="BT5" s="21"/>
      <c r="BU5" s="21"/>
      <c r="BV5" s="21"/>
      <c r="BW5" s="21"/>
      <c r="BX5" s="21"/>
      <c r="BY5" s="21"/>
      <c r="BZ5" s="79"/>
      <c r="CA5" s="79"/>
      <c r="CB5" s="79"/>
      <c r="CC5" s="79" t="s">
        <v>147</v>
      </c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 t="s">
        <v>147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 t="s">
        <v>147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 t="s">
        <v>147</v>
      </c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108">
        <v>5</v>
      </c>
      <c r="FI5" s="20">
        <v>170</v>
      </c>
      <c r="FJ5" s="109">
        <f t="shared" ref="FJ5:FJ9" si="0">FH5/FI5*100</f>
        <v>2.94117647058823</v>
      </c>
    </row>
    <row r="6" ht="13.5" customHeight="1" spans="1:166">
      <c r="A6" s="17"/>
      <c r="B6" s="22" t="s">
        <v>148</v>
      </c>
      <c r="C6" s="23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77"/>
      <c r="T6" s="77"/>
      <c r="U6" s="77"/>
      <c r="V6" s="25"/>
      <c r="W6" s="25"/>
      <c r="X6" s="25"/>
      <c r="Y6" s="25"/>
      <c r="Z6" s="25"/>
      <c r="AA6" s="24"/>
      <c r="AB6" s="24"/>
      <c r="AC6" s="24"/>
      <c r="AD6" s="24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3"/>
      <c r="AU6" s="24"/>
      <c r="AV6" s="24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77"/>
      <c r="BH6" s="77"/>
      <c r="BI6" s="77"/>
      <c r="BJ6" s="77"/>
      <c r="BK6" s="23"/>
      <c r="BL6" s="24"/>
      <c r="BM6" s="24"/>
      <c r="BN6" s="24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 t="s">
        <v>147</v>
      </c>
      <c r="FG6" s="77"/>
      <c r="FH6" s="110">
        <v>1</v>
      </c>
      <c r="FI6" s="24">
        <v>136</v>
      </c>
      <c r="FJ6" s="109">
        <f t="shared" si="0"/>
        <v>0.735294117647059</v>
      </c>
    </row>
    <row r="7" ht="13.5" customHeight="1" spans="1:166">
      <c r="A7" s="17"/>
      <c r="B7" s="22" t="s">
        <v>149</v>
      </c>
      <c r="C7" s="23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77"/>
      <c r="T7" s="77"/>
      <c r="U7" s="77"/>
      <c r="V7" s="25"/>
      <c r="W7" s="25"/>
      <c r="X7" s="25"/>
      <c r="Y7" s="25"/>
      <c r="Z7" s="25"/>
      <c r="AA7" s="24"/>
      <c r="AB7" s="24"/>
      <c r="AC7" s="24"/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3"/>
      <c r="AU7" s="24"/>
      <c r="AV7" s="24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77"/>
      <c r="BH7" s="77"/>
      <c r="BI7" s="77"/>
      <c r="BJ7" s="77"/>
      <c r="BK7" s="23"/>
      <c r="BL7" s="24"/>
      <c r="BM7" s="24" t="s">
        <v>147</v>
      </c>
      <c r="BN7" s="24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 t="s">
        <v>147</v>
      </c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 t="s">
        <v>147</v>
      </c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110">
        <v>3</v>
      </c>
      <c r="FI7" s="24">
        <v>68</v>
      </c>
      <c r="FJ7" s="109">
        <f t="shared" si="0"/>
        <v>4.41176470588235</v>
      </c>
    </row>
    <row r="8" ht="13.5" customHeight="1" spans="1:166">
      <c r="A8" s="17"/>
      <c r="B8" s="22" t="s">
        <v>150</v>
      </c>
      <c r="C8" s="23"/>
      <c r="D8" s="24"/>
      <c r="E8" s="25"/>
      <c r="F8" s="25"/>
      <c r="G8" s="25"/>
      <c r="H8" s="25"/>
      <c r="I8" s="25"/>
      <c r="J8" s="25"/>
      <c r="K8" s="25" t="s">
        <v>147</v>
      </c>
      <c r="L8" s="25"/>
      <c r="M8" s="25"/>
      <c r="N8" s="25"/>
      <c r="O8" s="25"/>
      <c r="P8" s="25"/>
      <c r="Q8" s="25"/>
      <c r="R8" s="25"/>
      <c r="S8" s="77"/>
      <c r="T8" s="77"/>
      <c r="U8" s="77"/>
      <c r="V8" s="25"/>
      <c r="W8" s="25"/>
      <c r="X8" s="25"/>
      <c r="Y8" s="25"/>
      <c r="Z8" s="25"/>
      <c r="AA8" s="24"/>
      <c r="AB8" s="24"/>
      <c r="AC8" s="24"/>
      <c r="AD8" s="24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 t="s">
        <v>147</v>
      </c>
      <c r="AS8" s="25"/>
      <c r="AT8" s="23"/>
      <c r="AU8" s="24"/>
      <c r="AV8" s="24"/>
      <c r="AW8" s="25"/>
      <c r="AX8" s="25"/>
      <c r="AY8" s="25"/>
      <c r="AZ8" s="25"/>
      <c r="BA8" s="25"/>
      <c r="BB8" s="25"/>
      <c r="BC8" s="25"/>
      <c r="BD8" s="42"/>
      <c r="BE8" s="25"/>
      <c r="BF8" s="25"/>
      <c r="BG8" s="77" t="s">
        <v>147</v>
      </c>
      <c r="BH8" s="77"/>
      <c r="BI8" s="77"/>
      <c r="BJ8" s="77"/>
      <c r="BK8" s="23"/>
      <c r="BL8" s="24"/>
      <c r="BM8" s="24"/>
      <c r="BN8" s="24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77"/>
      <c r="CA8" s="77"/>
      <c r="CB8" s="77"/>
      <c r="CC8" s="77"/>
      <c r="CD8" s="77" t="s">
        <v>147</v>
      </c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 t="s">
        <v>147</v>
      </c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 t="s">
        <v>147</v>
      </c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 t="s">
        <v>147</v>
      </c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 t="s">
        <v>147</v>
      </c>
      <c r="FA8" s="77"/>
      <c r="FB8" s="77"/>
      <c r="FC8" s="77"/>
      <c r="FD8" s="77"/>
      <c r="FE8" s="77"/>
      <c r="FF8" s="77"/>
      <c r="FG8" s="77"/>
      <c r="FH8" s="110">
        <v>8</v>
      </c>
      <c r="FI8" s="24">
        <v>136</v>
      </c>
      <c r="FJ8" s="109">
        <f t="shared" si="0"/>
        <v>5.88235294117647</v>
      </c>
    </row>
    <row r="9" ht="13.5" customHeight="1" spans="1:166">
      <c r="A9" s="17"/>
      <c r="B9" s="22" t="s">
        <v>151</v>
      </c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80"/>
      <c r="T9" s="80"/>
      <c r="U9" s="80"/>
      <c r="V9" s="28"/>
      <c r="W9" s="28"/>
      <c r="X9" s="28"/>
      <c r="Y9" s="28"/>
      <c r="Z9" s="28"/>
      <c r="AA9" s="27"/>
      <c r="AB9" s="27"/>
      <c r="AC9" s="27"/>
      <c r="AD9" s="27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6"/>
      <c r="AU9" s="27"/>
      <c r="AV9" s="27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80"/>
      <c r="BH9" s="80"/>
      <c r="BI9" s="80"/>
      <c r="BJ9" s="80"/>
      <c r="BK9" s="26"/>
      <c r="BL9" s="27"/>
      <c r="BM9" s="27"/>
      <c r="BN9" s="27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 t="s">
        <v>147</v>
      </c>
      <c r="FD9" s="80"/>
      <c r="FE9" s="80"/>
      <c r="FF9" s="80"/>
      <c r="FG9" s="80"/>
      <c r="FH9" s="5">
        <v>1</v>
      </c>
      <c r="FI9" s="41">
        <v>68</v>
      </c>
      <c r="FJ9" s="109">
        <f t="shared" si="0"/>
        <v>1.47058823529412</v>
      </c>
    </row>
    <row r="10" ht="13.5" customHeight="1" spans="1:166">
      <c r="A10" s="17"/>
      <c r="B10" s="29" t="s">
        <v>152</v>
      </c>
      <c r="C10" s="30" t="s">
        <v>153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111"/>
      <c r="FI10" s="112"/>
      <c r="FJ10" s="113"/>
    </row>
    <row r="11" ht="13.5" customHeight="1" spans="1:166">
      <c r="A11" s="17"/>
      <c r="B11" s="29" t="s">
        <v>154</v>
      </c>
      <c r="C11" s="32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114"/>
      <c r="FI11" s="115"/>
      <c r="FJ11" s="116"/>
    </row>
    <row r="12" ht="13.5" customHeight="1" spans="1:166">
      <c r="A12" s="17"/>
      <c r="B12" s="29" t="s">
        <v>155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117"/>
      <c r="FI12" s="118"/>
      <c r="FJ12" s="119"/>
    </row>
    <row r="13" ht="13.5" customHeight="1" spans="1:166">
      <c r="A13" s="35">
        <v>3</v>
      </c>
      <c r="B13" s="18" t="s">
        <v>146</v>
      </c>
      <c r="C13" s="19"/>
      <c r="D13" s="20"/>
      <c r="E13" s="21"/>
      <c r="F13" s="21"/>
      <c r="G13" s="21"/>
      <c r="H13" s="21"/>
      <c r="I13" s="21"/>
      <c r="J13" s="21"/>
      <c r="K13" s="21" t="s">
        <v>147</v>
      </c>
      <c r="L13" s="21"/>
      <c r="M13" s="21"/>
      <c r="N13" s="21"/>
      <c r="O13" s="21"/>
      <c r="P13" s="21"/>
      <c r="Q13" s="21"/>
      <c r="R13" s="21"/>
      <c r="S13" s="79"/>
      <c r="T13" s="79"/>
      <c r="U13" s="21"/>
      <c r="V13" s="21"/>
      <c r="W13" s="21"/>
      <c r="X13" s="21"/>
      <c r="Y13" s="21"/>
      <c r="Z13" s="21"/>
      <c r="AA13" s="20"/>
      <c r="AB13" s="20"/>
      <c r="AC13" s="20"/>
      <c r="AD13" s="20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19"/>
      <c r="AU13" s="20"/>
      <c r="AV13" s="20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79"/>
      <c r="BH13" s="79"/>
      <c r="BI13" s="79"/>
      <c r="BJ13" s="79"/>
      <c r="BK13" s="19"/>
      <c r="BL13" s="20"/>
      <c r="BM13" s="20"/>
      <c r="BN13" s="20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 t="s">
        <v>147</v>
      </c>
      <c r="FF13" s="79"/>
      <c r="FG13" s="79"/>
      <c r="FH13" s="19">
        <v>2</v>
      </c>
      <c r="FI13" s="21">
        <v>170</v>
      </c>
      <c r="FJ13" s="109">
        <f t="shared" ref="FJ13:FJ17" si="1">FH13/FI13*100</f>
        <v>1.17647058823529</v>
      </c>
    </row>
    <row r="14" ht="13.5" customHeight="1" spans="1:166">
      <c r="A14" s="36"/>
      <c r="B14" s="22" t="s">
        <v>148</v>
      </c>
      <c r="C14" s="37"/>
      <c r="D14" s="38"/>
      <c r="E14" s="39"/>
      <c r="F14" s="39"/>
      <c r="G14" s="39"/>
      <c r="H14" s="39"/>
      <c r="I14" s="39"/>
      <c r="J14" s="39"/>
      <c r="K14" s="39"/>
      <c r="L14" s="39"/>
      <c r="M14" s="25"/>
      <c r="N14" s="39"/>
      <c r="O14" s="39"/>
      <c r="P14" s="39"/>
      <c r="Q14" s="39"/>
      <c r="R14" s="39"/>
      <c r="S14" s="81"/>
      <c r="T14" s="81"/>
      <c r="U14" s="39"/>
      <c r="V14" s="82"/>
      <c r="W14" s="82"/>
      <c r="X14" s="82"/>
      <c r="Y14" s="82"/>
      <c r="Z14" s="39"/>
      <c r="AA14" s="38"/>
      <c r="AB14" s="38"/>
      <c r="AC14" s="38"/>
      <c r="AD14" s="38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7"/>
      <c r="AU14" s="38"/>
      <c r="AV14" s="38"/>
      <c r="AW14" s="39"/>
      <c r="AX14" s="39"/>
      <c r="AY14" s="39"/>
      <c r="AZ14" s="25"/>
      <c r="BA14" s="39"/>
      <c r="BB14" s="39"/>
      <c r="BC14" s="39"/>
      <c r="BD14" s="25"/>
      <c r="BE14" s="39"/>
      <c r="BF14" s="39"/>
      <c r="BG14" s="81"/>
      <c r="BH14" s="81"/>
      <c r="BI14" s="81"/>
      <c r="BJ14" s="81"/>
      <c r="BK14" s="37"/>
      <c r="BL14" s="38"/>
      <c r="BM14" s="38"/>
      <c r="BN14" s="38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 t="s">
        <v>147</v>
      </c>
      <c r="FE14" s="81"/>
      <c r="FF14" s="81"/>
      <c r="FG14" s="81"/>
      <c r="FH14" s="37">
        <v>1</v>
      </c>
      <c r="FI14" s="25">
        <v>136</v>
      </c>
      <c r="FJ14" s="109">
        <f t="shared" si="1"/>
        <v>0.735294117647059</v>
      </c>
    </row>
    <row r="15" ht="13.5" customHeight="1" spans="1:166">
      <c r="A15" s="36"/>
      <c r="B15" s="22" t="s">
        <v>149</v>
      </c>
      <c r="C15" s="37"/>
      <c r="D15" s="38"/>
      <c r="E15" s="39"/>
      <c r="F15" s="39"/>
      <c r="G15" s="39"/>
      <c r="H15" s="39"/>
      <c r="I15" s="39"/>
      <c r="J15" s="39"/>
      <c r="K15" s="39"/>
      <c r="L15" s="39"/>
      <c r="M15" s="25"/>
      <c r="N15" s="39"/>
      <c r="O15" s="39"/>
      <c r="P15" s="39"/>
      <c r="Q15" s="39"/>
      <c r="R15" s="39"/>
      <c r="S15" s="81"/>
      <c r="T15" s="81"/>
      <c r="U15" s="39"/>
      <c r="V15" s="82"/>
      <c r="W15" s="82"/>
      <c r="X15" s="82"/>
      <c r="Y15" s="82"/>
      <c r="Z15" s="39"/>
      <c r="AA15" s="38"/>
      <c r="AB15" s="38"/>
      <c r="AC15" s="38"/>
      <c r="AD15" s="38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7"/>
      <c r="AU15" s="38"/>
      <c r="AV15" s="38"/>
      <c r="AW15" s="39"/>
      <c r="AX15" s="39"/>
      <c r="AY15" s="39"/>
      <c r="AZ15" s="25"/>
      <c r="BA15" s="39"/>
      <c r="BB15" s="39"/>
      <c r="BC15" s="39"/>
      <c r="BD15" s="25"/>
      <c r="BE15" s="39"/>
      <c r="BF15" s="39"/>
      <c r="BG15" s="81"/>
      <c r="BH15" s="81"/>
      <c r="BI15" s="81"/>
      <c r="BJ15" s="81"/>
      <c r="BK15" s="37"/>
      <c r="BL15" s="38"/>
      <c r="BM15" s="38"/>
      <c r="BN15" s="38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 t="s">
        <v>147</v>
      </c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 t="s">
        <v>147</v>
      </c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 t="s">
        <v>147</v>
      </c>
      <c r="FD15" s="81"/>
      <c r="FE15" s="81"/>
      <c r="FF15" s="81"/>
      <c r="FG15" s="81"/>
      <c r="FH15" s="19">
        <v>3</v>
      </c>
      <c r="FI15" s="25">
        <v>68</v>
      </c>
      <c r="FJ15" s="109">
        <f t="shared" si="1"/>
        <v>4.41176470588235</v>
      </c>
    </row>
    <row r="16" ht="13.5" customHeight="1" spans="1:166">
      <c r="A16" s="36"/>
      <c r="B16" s="22" t="s">
        <v>150</v>
      </c>
      <c r="C16" s="23"/>
      <c r="D16" s="24"/>
      <c r="E16" s="25"/>
      <c r="F16" s="25"/>
      <c r="G16" s="25"/>
      <c r="H16" s="25"/>
      <c r="I16" s="25"/>
      <c r="J16" s="25"/>
      <c r="K16" s="25"/>
      <c r="L16" s="25" t="s">
        <v>147</v>
      </c>
      <c r="M16" s="25"/>
      <c r="N16" s="25"/>
      <c r="O16" s="25"/>
      <c r="P16" s="25"/>
      <c r="Q16" s="25"/>
      <c r="R16" s="25"/>
      <c r="S16" s="77"/>
      <c r="T16" s="77"/>
      <c r="U16" s="25"/>
      <c r="V16" s="25"/>
      <c r="W16" s="25"/>
      <c r="X16" s="25"/>
      <c r="Y16" s="25"/>
      <c r="Z16" s="25"/>
      <c r="AA16" s="24"/>
      <c r="AB16" s="24"/>
      <c r="AC16" s="24"/>
      <c r="AD16" s="24"/>
      <c r="AE16" s="25"/>
      <c r="AF16" s="25"/>
      <c r="AG16" s="25"/>
      <c r="AH16" s="25" t="s">
        <v>147</v>
      </c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3"/>
      <c r="AU16" s="24"/>
      <c r="AV16" s="24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77"/>
      <c r="BH16" s="77"/>
      <c r="BI16" s="77"/>
      <c r="BJ16" s="77" t="s">
        <v>147</v>
      </c>
      <c r="BK16" s="23"/>
      <c r="BL16" s="24"/>
      <c r="BM16" s="24"/>
      <c r="BN16" s="24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 t="s">
        <v>147</v>
      </c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 t="s">
        <v>147</v>
      </c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 t="s">
        <v>147</v>
      </c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 t="s">
        <v>147</v>
      </c>
      <c r="FG16" s="77"/>
      <c r="FH16" s="23">
        <v>7</v>
      </c>
      <c r="FI16" s="25">
        <v>136</v>
      </c>
      <c r="FJ16" s="109">
        <f t="shared" si="1"/>
        <v>5.14705882352941</v>
      </c>
    </row>
    <row r="17" ht="13.5" customHeight="1" spans="1:166">
      <c r="A17" s="36"/>
      <c r="B17" s="22" t="s">
        <v>151</v>
      </c>
      <c r="C17" s="40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83"/>
      <c r="T17" s="83"/>
      <c r="U17" s="42"/>
      <c r="V17" s="42"/>
      <c r="W17" s="42"/>
      <c r="X17" s="42"/>
      <c r="Y17" s="42"/>
      <c r="Z17" s="42"/>
      <c r="AA17" s="41"/>
      <c r="AB17" s="41"/>
      <c r="AC17" s="41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0"/>
      <c r="AU17" s="41"/>
      <c r="AV17" s="41"/>
      <c r="AW17" s="42"/>
      <c r="AX17" s="42"/>
      <c r="AY17" s="42"/>
      <c r="AZ17" s="42"/>
      <c r="BA17" s="42"/>
      <c r="BB17" s="42" t="s">
        <v>156</v>
      </c>
      <c r="BC17" s="42"/>
      <c r="BD17" s="42"/>
      <c r="BE17" s="42"/>
      <c r="BF17" s="42"/>
      <c r="BG17" s="83"/>
      <c r="BH17" s="83"/>
      <c r="BI17" s="83"/>
      <c r="BJ17" s="83"/>
      <c r="BK17" s="40"/>
      <c r="BL17" s="41"/>
      <c r="BM17" s="41"/>
      <c r="BN17" s="41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 t="s">
        <v>147</v>
      </c>
      <c r="FH17" s="26">
        <v>1</v>
      </c>
      <c r="FI17" s="25">
        <v>68</v>
      </c>
      <c r="FJ17" s="120">
        <f t="shared" si="1"/>
        <v>1.47058823529412</v>
      </c>
    </row>
    <row r="18" ht="13.5" customHeight="1" spans="1:166">
      <c r="A18" s="36"/>
      <c r="B18" s="29" t="s">
        <v>152</v>
      </c>
      <c r="C18" s="43" t="s">
        <v>153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36"/>
      <c r="FI18" s="121"/>
      <c r="FJ18" s="122"/>
    </row>
    <row r="19" ht="13.5" customHeight="1" spans="1:166">
      <c r="A19" s="36"/>
      <c r="B19" s="29" t="s">
        <v>154</v>
      </c>
      <c r="C19" s="32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6"/>
      <c r="FI19" s="121"/>
      <c r="FJ19" s="122"/>
    </row>
    <row r="20" ht="13.5" customHeight="1" spans="1:166">
      <c r="A20" s="44"/>
      <c r="B20" s="29" t="s">
        <v>155</v>
      </c>
      <c r="C20" s="32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6"/>
      <c r="FI20" s="121"/>
      <c r="FJ20" s="122"/>
    </row>
    <row r="21" ht="13.5" customHeight="1" spans="1:166">
      <c r="A21" s="45">
        <v>4</v>
      </c>
      <c r="B21" s="46" t="s">
        <v>146</v>
      </c>
      <c r="C21" s="47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84"/>
      <c r="T21" s="84"/>
      <c r="U21" s="49"/>
      <c r="V21" s="49"/>
      <c r="W21" s="49"/>
      <c r="X21" s="49"/>
      <c r="Y21" s="49"/>
      <c r="Z21" s="49"/>
      <c r="AA21" s="48"/>
      <c r="AB21" s="48"/>
      <c r="AC21" s="48"/>
      <c r="AD21" s="48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7"/>
      <c r="AU21" s="48"/>
      <c r="AV21" s="48"/>
      <c r="AW21" s="49" t="s">
        <v>147</v>
      </c>
      <c r="AX21" s="49"/>
      <c r="AY21" s="49"/>
      <c r="AZ21" s="49"/>
      <c r="BA21" s="49"/>
      <c r="BB21" s="49"/>
      <c r="BC21" s="49"/>
      <c r="BD21" s="49"/>
      <c r="BE21" s="49"/>
      <c r="BF21" s="49"/>
      <c r="BG21" s="84"/>
      <c r="BH21" s="84"/>
      <c r="BI21" s="84"/>
      <c r="BJ21" s="84"/>
      <c r="BK21" s="47"/>
      <c r="BL21" s="48"/>
      <c r="BM21" s="48"/>
      <c r="BN21" s="48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 t="s">
        <v>147</v>
      </c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 t="s">
        <v>147</v>
      </c>
      <c r="EZ21" s="84"/>
      <c r="FA21" s="84"/>
      <c r="FB21" s="84"/>
      <c r="FC21" s="84"/>
      <c r="FD21" s="84"/>
      <c r="FE21" s="84"/>
      <c r="FF21" s="84"/>
      <c r="FG21" s="84"/>
      <c r="FH21" s="47">
        <v>3</v>
      </c>
      <c r="FI21" s="123">
        <v>170</v>
      </c>
      <c r="FJ21" s="109">
        <f t="shared" ref="FJ21:FJ28" si="2">FH21/FI21*100</f>
        <v>1.76470588235294</v>
      </c>
    </row>
    <row r="22" ht="13.5" customHeight="1" spans="1:166">
      <c r="A22" s="50"/>
      <c r="B22" s="51" t="s">
        <v>148</v>
      </c>
      <c r="C22" s="23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77"/>
      <c r="T22" s="77"/>
      <c r="U22" s="25"/>
      <c r="V22" s="25"/>
      <c r="W22" s="25"/>
      <c r="X22" s="25"/>
      <c r="Y22" s="25"/>
      <c r="Z22" s="25"/>
      <c r="AA22" s="24"/>
      <c r="AB22" s="24"/>
      <c r="AC22" s="24"/>
      <c r="AD22" s="24"/>
      <c r="AE22" s="25"/>
      <c r="AF22" s="25"/>
      <c r="AG22" s="25"/>
      <c r="AH22" s="25"/>
      <c r="AI22" s="25"/>
      <c r="AJ22" s="25"/>
      <c r="AK22" s="25"/>
      <c r="AL22" s="25"/>
      <c r="AM22" s="25" t="s">
        <v>147</v>
      </c>
      <c r="AN22" s="25"/>
      <c r="AO22" s="25"/>
      <c r="AP22" s="25"/>
      <c r="AQ22" s="25"/>
      <c r="AR22" s="25"/>
      <c r="AS22" s="25"/>
      <c r="AT22" s="23"/>
      <c r="AU22" s="24"/>
      <c r="AV22" s="24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77"/>
      <c r="BH22" s="77"/>
      <c r="BI22" s="77"/>
      <c r="BJ22" s="77"/>
      <c r="BK22" s="23"/>
      <c r="BL22" s="24"/>
      <c r="BM22" s="24"/>
      <c r="BN22" s="24"/>
      <c r="BO22" s="25"/>
      <c r="BP22" s="25" t="s">
        <v>147</v>
      </c>
      <c r="BQ22" s="25"/>
      <c r="BR22" s="25"/>
      <c r="BS22" s="25"/>
      <c r="BT22" s="25"/>
      <c r="BU22" s="25"/>
      <c r="BV22" s="25"/>
      <c r="BW22" s="25"/>
      <c r="BX22" s="25"/>
      <c r="BY22" s="25"/>
      <c r="BZ22" s="77"/>
      <c r="CA22" s="77"/>
      <c r="CB22" s="77"/>
      <c r="CC22" s="77"/>
      <c r="CD22" s="77" t="s">
        <v>147</v>
      </c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 t="s">
        <v>147</v>
      </c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 t="s">
        <v>147</v>
      </c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23">
        <v>5</v>
      </c>
      <c r="FI22" s="124">
        <v>102</v>
      </c>
      <c r="FJ22" s="109">
        <f t="shared" si="2"/>
        <v>4.90196078431373</v>
      </c>
    </row>
    <row r="23" ht="13.5" customHeight="1" spans="1:166">
      <c r="A23" s="50"/>
      <c r="B23" s="51" t="s">
        <v>157</v>
      </c>
      <c r="C23" s="23"/>
      <c r="D23" s="24"/>
      <c r="E23" s="25"/>
      <c r="F23" s="25"/>
      <c r="G23" s="25"/>
      <c r="H23" s="25"/>
      <c r="I23" s="25"/>
      <c r="J23" s="25"/>
      <c r="K23" s="25"/>
      <c r="L23" s="25"/>
      <c r="M23" s="77"/>
      <c r="N23" s="25"/>
      <c r="O23" s="25"/>
      <c r="P23" s="25"/>
      <c r="Q23" s="25"/>
      <c r="R23" s="25"/>
      <c r="S23" s="77"/>
      <c r="T23" s="77"/>
      <c r="U23" s="25"/>
      <c r="V23" s="25"/>
      <c r="W23" s="25"/>
      <c r="X23" s="25"/>
      <c r="Y23" s="25"/>
      <c r="Z23" s="25"/>
      <c r="AA23" s="24"/>
      <c r="AB23" s="24"/>
      <c r="AC23" s="24"/>
      <c r="AD23" s="24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3"/>
      <c r="AU23" s="24"/>
      <c r="AV23" s="24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77"/>
      <c r="BH23" s="77"/>
      <c r="BI23" s="77"/>
      <c r="BJ23" s="77"/>
      <c r="BK23" s="23"/>
      <c r="BL23" s="24"/>
      <c r="BM23" s="24"/>
      <c r="BN23" s="24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 t="s">
        <v>147</v>
      </c>
      <c r="EY23" s="77"/>
      <c r="EZ23" s="77"/>
      <c r="FA23" s="77"/>
      <c r="FB23" s="77"/>
      <c r="FC23" s="77"/>
      <c r="FD23" s="77"/>
      <c r="FE23" s="77"/>
      <c r="FF23" s="77"/>
      <c r="FG23" s="77"/>
      <c r="FH23" s="23">
        <v>1</v>
      </c>
      <c r="FI23" s="124">
        <v>17</v>
      </c>
      <c r="FJ23" s="109">
        <f t="shared" si="2"/>
        <v>5.88235294117647</v>
      </c>
    </row>
    <row r="24" ht="13.5" customHeight="1" spans="1:166">
      <c r="A24" s="50"/>
      <c r="B24" s="51" t="s">
        <v>158</v>
      </c>
      <c r="C24" s="23"/>
      <c r="D24" s="24"/>
      <c r="E24" s="25"/>
      <c r="F24" s="25"/>
      <c r="G24" s="25"/>
      <c r="H24" s="25"/>
      <c r="I24" s="25"/>
      <c r="J24" s="25"/>
      <c r="K24" s="25"/>
      <c r="L24" s="25"/>
      <c r="M24" s="78"/>
      <c r="N24" s="21"/>
      <c r="O24" s="25"/>
      <c r="P24" s="25"/>
      <c r="Q24" s="25"/>
      <c r="R24" s="25"/>
      <c r="S24" s="77"/>
      <c r="T24" s="77"/>
      <c r="U24" s="25"/>
      <c r="V24" s="25"/>
      <c r="W24" s="25"/>
      <c r="X24" s="25"/>
      <c r="Y24" s="25"/>
      <c r="Z24" s="25"/>
      <c r="AA24" s="24"/>
      <c r="AB24" s="24"/>
      <c r="AC24" s="24"/>
      <c r="AD24" s="24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3"/>
      <c r="AU24" s="24"/>
      <c r="AV24" s="24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77"/>
      <c r="BH24" s="77"/>
      <c r="BI24" s="77"/>
      <c r="BJ24" s="77"/>
      <c r="BK24" s="23"/>
      <c r="BL24" s="24"/>
      <c r="BM24" s="24"/>
      <c r="BN24" s="24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 t="s">
        <v>147</v>
      </c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23">
        <v>1</v>
      </c>
      <c r="FI24" s="124">
        <v>17</v>
      </c>
      <c r="FJ24" s="109">
        <f t="shared" si="2"/>
        <v>5.88235294117647</v>
      </c>
    </row>
    <row r="25" ht="13.5" customHeight="1" spans="1:166">
      <c r="A25" s="50"/>
      <c r="B25" s="51" t="s">
        <v>149</v>
      </c>
      <c r="C25" s="40"/>
      <c r="D25" s="41"/>
      <c r="E25" s="42"/>
      <c r="F25" s="42"/>
      <c r="G25" s="42"/>
      <c r="H25" s="42"/>
      <c r="I25" s="42"/>
      <c r="J25" s="42"/>
      <c r="K25" s="42"/>
      <c r="L25" s="42"/>
      <c r="M25" s="21"/>
      <c r="N25" s="21"/>
      <c r="O25" s="25"/>
      <c r="P25" s="42"/>
      <c r="Q25" s="42"/>
      <c r="R25" s="42"/>
      <c r="S25" s="83"/>
      <c r="T25" s="77"/>
      <c r="U25" s="25"/>
      <c r="V25" s="25"/>
      <c r="W25" s="25"/>
      <c r="X25" s="25"/>
      <c r="Y25" s="25"/>
      <c r="Z25" s="25"/>
      <c r="AA25" s="41"/>
      <c r="AB25" s="41"/>
      <c r="AC25" s="41"/>
      <c r="AD25" s="41"/>
      <c r="AE25" s="42"/>
      <c r="AF25" s="42"/>
      <c r="AG25" s="42"/>
      <c r="AH25" s="42"/>
      <c r="AI25" s="42"/>
      <c r="AJ25" s="42"/>
      <c r="AK25" s="42"/>
      <c r="AL25" s="42" t="s">
        <v>147</v>
      </c>
      <c r="AM25" s="42"/>
      <c r="AN25" s="42"/>
      <c r="AO25" s="42"/>
      <c r="AP25" s="42"/>
      <c r="AQ25" s="42"/>
      <c r="AR25" s="42"/>
      <c r="AS25" s="42"/>
      <c r="AT25" s="40"/>
      <c r="AU25" s="41"/>
      <c r="AV25" s="41"/>
      <c r="AW25" s="25"/>
      <c r="AX25" s="25"/>
      <c r="AY25" s="42"/>
      <c r="AZ25" s="42"/>
      <c r="BA25" s="42"/>
      <c r="BB25" s="42"/>
      <c r="BC25" s="42"/>
      <c r="BD25" s="25"/>
      <c r="BE25" s="42"/>
      <c r="BF25" s="42"/>
      <c r="BG25" s="83"/>
      <c r="BH25" s="83"/>
      <c r="BI25" s="83"/>
      <c r="BJ25" s="83"/>
      <c r="BK25" s="40"/>
      <c r="BL25" s="41"/>
      <c r="BM25" s="41"/>
      <c r="BN25" s="41"/>
      <c r="BO25" s="42"/>
      <c r="BP25" s="42"/>
      <c r="BQ25" s="42"/>
      <c r="BR25" s="42"/>
      <c r="BS25" s="42"/>
      <c r="BT25" s="42" t="s">
        <v>147</v>
      </c>
      <c r="BU25" s="42"/>
      <c r="BV25" s="42"/>
      <c r="BW25" s="42"/>
      <c r="BX25" s="42"/>
      <c r="BY25" s="42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 t="s">
        <v>147</v>
      </c>
      <c r="EC25" s="83"/>
      <c r="ED25" s="83"/>
      <c r="EE25" s="83"/>
      <c r="EF25" s="83"/>
      <c r="EG25" s="83"/>
      <c r="EH25" s="83"/>
      <c r="EI25" s="83"/>
      <c r="EJ25" s="77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 t="s">
        <v>147</v>
      </c>
      <c r="FD25" s="83"/>
      <c r="FE25" s="83"/>
      <c r="FF25" s="83"/>
      <c r="FG25" s="83"/>
      <c r="FH25" s="40">
        <v>4</v>
      </c>
      <c r="FI25" s="125">
        <v>68</v>
      </c>
      <c r="FJ25" s="109">
        <f t="shared" si="2"/>
        <v>5.88235294117647</v>
      </c>
    </row>
    <row r="26" ht="13.5" customHeight="1" spans="1:166">
      <c r="A26" s="50"/>
      <c r="B26" s="51" t="s">
        <v>150</v>
      </c>
      <c r="C26" s="52"/>
      <c r="D26" s="53"/>
      <c r="E26" s="54"/>
      <c r="F26" s="54"/>
      <c r="G26" s="54"/>
      <c r="H26" s="54"/>
      <c r="I26" s="54"/>
      <c r="J26" s="54"/>
      <c r="K26" s="54"/>
      <c r="L26" s="54"/>
      <c r="M26" s="39"/>
      <c r="N26" s="39"/>
      <c r="O26" s="54"/>
      <c r="P26" s="54"/>
      <c r="Q26" s="54"/>
      <c r="R26" s="54"/>
      <c r="S26" s="85"/>
      <c r="T26" s="86"/>
      <c r="U26" s="82"/>
      <c r="V26" s="82"/>
      <c r="W26" s="82"/>
      <c r="X26" s="82"/>
      <c r="Y26" s="82"/>
      <c r="Z26" s="39"/>
      <c r="AA26" s="53"/>
      <c r="AB26" s="53"/>
      <c r="AC26" s="53"/>
      <c r="AD26" s="53"/>
      <c r="AE26" s="54"/>
      <c r="AF26" s="54"/>
      <c r="AG26" s="54"/>
      <c r="AH26" s="54" t="s">
        <v>147</v>
      </c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2"/>
      <c r="AU26" s="53"/>
      <c r="AV26" s="53"/>
      <c r="AW26" s="25"/>
      <c r="AX26" s="25" t="s">
        <v>147</v>
      </c>
      <c r="AY26" s="54"/>
      <c r="AZ26" s="54"/>
      <c r="BA26" s="54"/>
      <c r="BB26" s="54"/>
      <c r="BC26" s="54"/>
      <c r="BD26" s="54"/>
      <c r="BE26" s="54"/>
      <c r="BF26" s="54"/>
      <c r="BG26" s="85"/>
      <c r="BH26" s="85"/>
      <c r="BI26" s="85"/>
      <c r="BJ26" s="85"/>
      <c r="BK26" s="52"/>
      <c r="BL26" s="53"/>
      <c r="BM26" s="53" t="s">
        <v>147</v>
      </c>
      <c r="BN26" s="53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 t="s">
        <v>147</v>
      </c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 t="s">
        <v>147</v>
      </c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 t="s">
        <v>147</v>
      </c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54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 t="s">
        <v>147</v>
      </c>
      <c r="FB26" s="85"/>
      <c r="FC26" s="85"/>
      <c r="FD26" s="85"/>
      <c r="FE26" s="85"/>
      <c r="FF26" s="85"/>
      <c r="FG26" s="85"/>
      <c r="FH26" s="52">
        <v>7</v>
      </c>
      <c r="FI26" s="126">
        <v>136</v>
      </c>
      <c r="FJ26" s="109">
        <f t="shared" si="2"/>
        <v>5.14705882352941</v>
      </c>
    </row>
    <row r="27" ht="13.5" customHeight="1" spans="1:166">
      <c r="A27" s="50"/>
      <c r="B27" s="51" t="s">
        <v>151</v>
      </c>
      <c r="C27" s="52"/>
      <c r="D27" s="53"/>
      <c r="E27" s="54"/>
      <c r="F27" s="54"/>
      <c r="G27" s="54"/>
      <c r="H27" s="54"/>
      <c r="I27" s="54"/>
      <c r="J27" s="54"/>
      <c r="K27" s="54"/>
      <c r="L27" s="54"/>
      <c r="M27" s="25"/>
      <c r="N27" s="39"/>
      <c r="O27" s="54"/>
      <c r="P27" s="54"/>
      <c r="Q27" s="54"/>
      <c r="R27" s="54"/>
      <c r="S27" s="85"/>
      <c r="T27" s="87"/>
      <c r="U27" s="39"/>
      <c r="V27" s="39"/>
      <c r="W27" s="39"/>
      <c r="X27" s="39"/>
      <c r="Y27" s="39"/>
      <c r="Z27" s="39"/>
      <c r="AA27" s="53"/>
      <c r="AB27" s="53"/>
      <c r="AC27" s="53"/>
      <c r="AD27" s="53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2"/>
      <c r="AU27" s="53"/>
      <c r="AV27" s="53"/>
      <c r="AW27" s="25"/>
      <c r="AX27" s="25"/>
      <c r="AY27" s="54"/>
      <c r="AZ27" s="54"/>
      <c r="BA27" s="54"/>
      <c r="BB27" s="54"/>
      <c r="BC27" s="54"/>
      <c r="BD27" s="54"/>
      <c r="BE27" s="54"/>
      <c r="BF27" s="54"/>
      <c r="BG27" s="85"/>
      <c r="BH27" s="85"/>
      <c r="BI27" s="85"/>
      <c r="BJ27" s="85"/>
      <c r="BK27" s="52"/>
      <c r="BL27" s="53"/>
      <c r="BM27" s="53"/>
      <c r="BN27" s="53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 t="s">
        <v>147</v>
      </c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23">
        <v>1</v>
      </c>
      <c r="FI27" s="124">
        <v>68</v>
      </c>
      <c r="FJ27" s="109">
        <f t="shared" si="2"/>
        <v>1.47058823529412</v>
      </c>
    </row>
    <row r="28" ht="13.5" customHeight="1" spans="1:166">
      <c r="A28" s="50"/>
      <c r="B28" s="55" t="s">
        <v>152</v>
      </c>
      <c r="C28" s="40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83"/>
      <c r="T28" s="61"/>
      <c r="U28" s="61"/>
      <c r="V28" s="61"/>
      <c r="W28" s="61"/>
      <c r="X28" s="61"/>
      <c r="Y28" s="61"/>
      <c r="Z28" s="61"/>
      <c r="AA28" s="41"/>
      <c r="AB28" s="41"/>
      <c r="AC28" s="41"/>
      <c r="AD28" s="41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0"/>
      <c r="AU28" s="41"/>
      <c r="AV28" s="41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83"/>
      <c r="BH28" s="83"/>
      <c r="BI28" s="83"/>
      <c r="BJ28" s="83"/>
      <c r="BK28" s="40"/>
      <c r="BL28" s="41"/>
      <c r="BM28" s="41"/>
      <c r="BN28" s="41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 t="s">
        <v>147</v>
      </c>
      <c r="FE28" s="83"/>
      <c r="FF28" s="83"/>
      <c r="FG28" s="83"/>
      <c r="FH28" s="26">
        <v>1</v>
      </c>
      <c r="FI28" s="127">
        <v>34</v>
      </c>
      <c r="FJ28" s="109">
        <f t="shared" si="2"/>
        <v>2.94117647058823</v>
      </c>
    </row>
    <row r="29" ht="13.5" customHeight="1" spans="1:166">
      <c r="A29" s="50"/>
      <c r="B29" s="29" t="s">
        <v>154</v>
      </c>
      <c r="C29" s="43" t="s">
        <v>153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8"/>
      <c r="FI29" s="129"/>
      <c r="FJ29" s="130"/>
    </row>
    <row r="30" ht="13.5" customHeight="1" spans="1:166">
      <c r="A30" s="50"/>
      <c r="B30" s="51" t="s">
        <v>159</v>
      </c>
      <c r="C30" s="32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6"/>
      <c r="FI30" s="121"/>
      <c r="FJ30" s="122"/>
    </row>
    <row r="31" ht="13" customHeight="1" spans="1:166">
      <c r="A31" s="50"/>
      <c r="B31" s="56" t="s">
        <v>155</v>
      </c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6"/>
      <c r="FI31" s="121"/>
      <c r="FJ31" s="122"/>
    </row>
    <row r="32" ht="13" customHeight="1" spans="1:166">
      <c r="A32" s="57">
        <v>5</v>
      </c>
      <c r="B32" s="58" t="s">
        <v>146</v>
      </c>
      <c r="C32" s="59"/>
      <c r="D32" s="60"/>
      <c r="E32" s="61"/>
      <c r="F32" s="61"/>
      <c r="G32" s="61"/>
      <c r="H32" s="21"/>
      <c r="I32" s="61"/>
      <c r="J32" s="61"/>
      <c r="K32" s="21" t="s">
        <v>147</v>
      </c>
      <c r="L32" s="61"/>
      <c r="M32" s="21"/>
      <c r="N32" s="61"/>
      <c r="O32" s="61"/>
      <c r="P32" s="61"/>
      <c r="Q32" s="61"/>
      <c r="R32" s="61"/>
      <c r="S32" s="88"/>
      <c r="T32" s="61"/>
      <c r="U32" s="61"/>
      <c r="V32" s="61"/>
      <c r="W32" s="61"/>
      <c r="X32" s="61"/>
      <c r="Y32" s="61"/>
      <c r="Z32" s="61"/>
      <c r="AA32" s="60"/>
      <c r="AB32" s="60"/>
      <c r="AC32" s="60"/>
      <c r="AD32" s="60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59"/>
      <c r="AU32" s="60"/>
      <c r="AV32" s="60"/>
      <c r="AW32" s="61"/>
      <c r="AX32" s="21"/>
      <c r="AY32" s="61"/>
      <c r="AZ32" s="61"/>
      <c r="BA32" s="61"/>
      <c r="BB32" s="61"/>
      <c r="BC32" s="21"/>
      <c r="BD32" s="61" t="s">
        <v>147</v>
      </c>
      <c r="BE32" s="61"/>
      <c r="BF32" s="61"/>
      <c r="BG32" s="88"/>
      <c r="BH32" s="88"/>
      <c r="BI32" s="88"/>
      <c r="BJ32" s="88"/>
      <c r="BK32" s="59"/>
      <c r="BL32" s="60"/>
      <c r="BM32" s="60"/>
      <c r="BN32" s="60"/>
      <c r="BO32" s="61"/>
      <c r="BP32" s="61"/>
      <c r="BQ32" s="61"/>
      <c r="BR32" s="61" t="s">
        <v>147</v>
      </c>
      <c r="BS32" s="61"/>
      <c r="BT32" s="61"/>
      <c r="BU32" s="61"/>
      <c r="BV32" s="61"/>
      <c r="BW32" s="61"/>
      <c r="BX32" s="61"/>
      <c r="BY32" s="61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 t="s">
        <v>147</v>
      </c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 t="s">
        <v>147</v>
      </c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 t="s">
        <v>147</v>
      </c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 t="s">
        <v>147</v>
      </c>
      <c r="FF32" s="88"/>
      <c r="FG32" s="88"/>
      <c r="FH32" s="47">
        <v>7</v>
      </c>
      <c r="FI32" s="123">
        <v>170</v>
      </c>
      <c r="FJ32" s="109">
        <f t="shared" ref="FJ32:FJ35" si="3">FH32/FI32*100</f>
        <v>4.11764705882353</v>
      </c>
    </row>
    <row r="33" ht="13.5" customHeight="1" spans="1:166">
      <c r="A33" s="50"/>
      <c r="B33" s="51" t="s">
        <v>148</v>
      </c>
      <c r="C33" s="52"/>
      <c r="D33" s="53"/>
      <c r="E33" s="54"/>
      <c r="F33" s="54"/>
      <c r="G33" s="54"/>
      <c r="H33" s="25"/>
      <c r="I33" s="54"/>
      <c r="J33" s="54"/>
      <c r="K33" s="25"/>
      <c r="L33" s="54"/>
      <c r="M33" s="25"/>
      <c r="N33" s="54"/>
      <c r="O33" s="54"/>
      <c r="P33" s="54"/>
      <c r="Q33" s="54"/>
      <c r="R33" s="54"/>
      <c r="S33" s="85"/>
      <c r="T33" s="54"/>
      <c r="U33" s="54"/>
      <c r="V33" s="54"/>
      <c r="W33" s="54"/>
      <c r="X33" s="54"/>
      <c r="Y33" s="54"/>
      <c r="Z33" s="54"/>
      <c r="AA33" s="53"/>
      <c r="AB33" s="53"/>
      <c r="AC33" s="53"/>
      <c r="AD33" s="53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2"/>
      <c r="AU33" s="53"/>
      <c r="AV33" s="53"/>
      <c r="AW33" s="54"/>
      <c r="AX33" s="25"/>
      <c r="AY33" s="54"/>
      <c r="AZ33" s="54"/>
      <c r="BA33" s="54"/>
      <c r="BB33" s="54"/>
      <c r="BC33" s="25"/>
      <c r="BD33" s="54"/>
      <c r="BE33" s="54"/>
      <c r="BF33" s="54"/>
      <c r="BG33" s="85"/>
      <c r="BH33" s="85"/>
      <c r="BI33" s="85"/>
      <c r="BJ33" s="85"/>
      <c r="BK33" s="52"/>
      <c r="BL33" s="53"/>
      <c r="BM33" s="53"/>
      <c r="BN33" s="53"/>
      <c r="BO33" s="54"/>
      <c r="BP33" s="54"/>
      <c r="BQ33" s="54"/>
      <c r="BR33" s="54"/>
      <c r="BS33" s="54"/>
      <c r="BT33" s="54" t="s">
        <v>147</v>
      </c>
      <c r="BU33" s="54"/>
      <c r="BV33" s="54"/>
      <c r="BW33" s="54"/>
      <c r="BX33" s="54"/>
      <c r="BY33" s="54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 t="s">
        <v>147</v>
      </c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23">
        <v>2</v>
      </c>
      <c r="FI33" s="124">
        <v>102</v>
      </c>
      <c r="FJ33" s="109">
        <f t="shared" si="3"/>
        <v>1.96078431372549</v>
      </c>
    </row>
    <row r="34" ht="13.5" customHeight="1" spans="1:166">
      <c r="A34" s="50"/>
      <c r="B34" s="51" t="s">
        <v>149</v>
      </c>
      <c r="C34" s="52"/>
      <c r="D34" s="53"/>
      <c r="E34" s="54"/>
      <c r="F34" s="54"/>
      <c r="G34" s="54"/>
      <c r="H34" s="25"/>
      <c r="I34" s="54"/>
      <c r="J34" s="54"/>
      <c r="K34" s="25"/>
      <c r="L34" s="54"/>
      <c r="M34" s="25"/>
      <c r="N34" s="54"/>
      <c r="O34" s="54"/>
      <c r="P34" s="54"/>
      <c r="Q34" s="54"/>
      <c r="R34" s="54"/>
      <c r="S34" s="85"/>
      <c r="T34" s="54"/>
      <c r="U34" s="54" t="s">
        <v>147</v>
      </c>
      <c r="V34" s="54"/>
      <c r="W34" s="54"/>
      <c r="X34" s="54"/>
      <c r="Y34" s="54"/>
      <c r="Z34" s="54"/>
      <c r="AA34" s="53"/>
      <c r="AB34" s="53"/>
      <c r="AC34" s="53"/>
      <c r="AD34" s="53"/>
      <c r="AE34" s="54"/>
      <c r="AF34" s="54"/>
      <c r="AG34" s="54" t="s">
        <v>147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2"/>
      <c r="AU34" s="53"/>
      <c r="AV34" s="53"/>
      <c r="AW34" s="54"/>
      <c r="AX34" s="25"/>
      <c r="AY34" s="54"/>
      <c r="AZ34" s="54"/>
      <c r="BA34" s="54"/>
      <c r="BB34" s="54"/>
      <c r="BC34" s="25" t="s">
        <v>147</v>
      </c>
      <c r="BD34" s="54"/>
      <c r="BE34" s="54"/>
      <c r="BF34" s="54"/>
      <c r="BG34" s="85"/>
      <c r="BH34" s="85"/>
      <c r="BI34" s="85"/>
      <c r="BJ34" s="85"/>
      <c r="BK34" s="52"/>
      <c r="BL34" s="53"/>
      <c r="BM34" s="53" t="s">
        <v>147</v>
      </c>
      <c r="BN34" s="53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85"/>
      <c r="CA34" s="85"/>
      <c r="CB34" s="85" t="s">
        <v>147</v>
      </c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 t="s">
        <v>147</v>
      </c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 t="s">
        <v>147</v>
      </c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 t="s">
        <v>147</v>
      </c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 t="s">
        <v>147</v>
      </c>
      <c r="FD34" s="85"/>
      <c r="FE34" s="85"/>
      <c r="FF34" s="85"/>
      <c r="FG34" s="85"/>
      <c r="FH34" s="23">
        <v>9</v>
      </c>
      <c r="FI34" s="124">
        <v>102</v>
      </c>
      <c r="FJ34" s="109">
        <f t="shared" si="3"/>
        <v>8.82352941176471</v>
      </c>
    </row>
    <row r="35" ht="13.5" customHeight="1" spans="1:166">
      <c r="A35" s="50"/>
      <c r="B35" s="51" t="s">
        <v>150</v>
      </c>
      <c r="C35" s="52"/>
      <c r="D35" s="53"/>
      <c r="E35" s="54"/>
      <c r="F35" s="54"/>
      <c r="G35" s="54"/>
      <c r="H35" s="25"/>
      <c r="I35" s="54"/>
      <c r="J35" s="54"/>
      <c r="K35" s="25"/>
      <c r="L35" s="54"/>
      <c r="M35" s="25"/>
      <c r="N35" s="54"/>
      <c r="O35" s="54"/>
      <c r="P35" s="54"/>
      <c r="Q35" s="54"/>
      <c r="R35" s="54"/>
      <c r="S35" s="85"/>
      <c r="T35" s="54"/>
      <c r="U35" s="54"/>
      <c r="V35" s="54"/>
      <c r="W35" s="54"/>
      <c r="X35" s="54"/>
      <c r="Y35" s="54"/>
      <c r="Z35" s="54"/>
      <c r="AA35" s="53"/>
      <c r="AB35" s="53"/>
      <c r="AC35" s="53"/>
      <c r="AD35" s="53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 t="s">
        <v>147</v>
      </c>
      <c r="AR35" s="54"/>
      <c r="AS35" s="54"/>
      <c r="AT35" s="52"/>
      <c r="AU35" s="53"/>
      <c r="AV35" s="53"/>
      <c r="AW35" s="54"/>
      <c r="AX35" s="25"/>
      <c r="AY35" s="54"/>
      <c r="AZ35" s="54"/>
      <c r="BA35" s="54"/>
      <c r="BB35" s="54"/>
      <c r="BC35" s="25"/>
      <c r="BD35" s="54"/>
      <c r="BE35" s="54"/>
      <c r="BF35" s="54"/>
      <c r="BG35" s="85"/>
      <c r="BH35" s="85"/>
      <c r="BI35" s="85"/>
      <c r="BJ35" s="85"/>
      <c r="BK35" s="52"/>
      <c r="BL35" s="53"/>
      <c r="BM35" s="53"/>
      <c r="BN35" s="53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 t="s">
        <v>147</v>
      </c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 t="s">
        <v>147</v>
      </c>
      <c r="EZ35" s="85"/>
      <c r="FA35" s="85"/>
      <c r="FB35" s="85"/>
      <c r="FC35" s="85"/>
      <c r="FD35" s="85"/>
      <c r="FE35" s="85"/>
      <c r="FF35" s="85"/>
      <c r="FG35" s="85"/>
      <c r="FH35" s="23">
        <v>3</v>
      </c>
      <c r="FI35" s="124">
        <v>170</v>
      </c>
      <c r="FJ35" s="109">
        <f t="shared" si="3"/>
        <v>1.76470588235294</v>
      </c>
    </row>
    <row r="36" ht="13.5" customHeight="1" spans="1:166">
      <c r="A36" s="50"/>
      <c r="B36" s="62" t="s">
        <v>160</v>
      </c>
      <c r="C36" s="63" t="s">
        <v>153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131"/>
    </row>
    <row r="37" ht="13.5" customHeight="1" spans="1:166">
      <c r="A37" s="50"/>
      <c r="B37" s="62" t="s">
        <v>161</v>
      </c>
      <c r="C37" s="65"/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89"/>
      <c r="T37" s="67"/>
      <c r="U37" s="67"/>
      <c r="V37" s="67"/>
      <c r="W37" s="67"/>
      <c r="X37" s="67"/>
      <c r="Y37" s="67"/>
      <c r="Z37" s="67"/>
      <c r="AA37" s="66"/>
      <c r="AB37" s="66"/>
      <c r="AC37" s="66"/>
      <c r="AD37" s="66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5"/>
      <c r="AU37" s="66"/>
      <c r="AV37" s="66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89"/>
      <c r="BH37" s="89"/>
      <c r="BI37" s="89"/>
      <c r="BJ37" s="89"/>
      <c r="BK37" s="65"/>
      <c r="BL37" s="66"/>
      <c r="BM37" s="66"/>
      <c r="BN37" s="66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 t="s">
        <v>147</v>
      </c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65">
        <v>1</v>
      </c>
      <c r="FI37" s="132">
        <v>34</v>
      </c>
      <c r="FJ37" s="109">
        <f>FH37/FI37*100</f>
        <v>2.94117647058823</v>
      </c>
    </row>
    <row r="38" ht="13.5" customHeight="1" spans="1:166">
      <c r="A38" s="50"/>
      <c r="B38" s="62" t="s">
        <v>162</v>
      </c>
      <c r="C38" s="68"/>
      <c r="D38" s="69"/>
      <c r="E38" s="70"/>
      <c r="F38" s="70"/>
      <c r="G38" s="70"/>
      <c r="H38" s="61"/>
      <c r="I38" s="70"/>
      <c r="J38" s="70"/>
      <c r="K38" s="61"/>
      <c r="L38" s="70"/>
      <c r="M38" s="61"/>
      <c r="N38" s="70"/>
      <c r="O38" s="70"/>
      <c r="P38" s="70"/>
      <c r="Q38" s="70"/>
      <c r="R38" s="70"/>
      <c r="S38" s="90"/>
      <c r="T38" s="70"/>
      <c r="U38" s="70"/>
      <c r="V38" s="70"/>
      <c r="W38" s="70"/>
      <c r="X38" s="70"/>
      <c r="Y38" s="70"/>
      <c r="Z38" s="70"/>
      <c r="AA38" s="69"/>
      <c r="AB38" s="69"/>
      <c r="AC38" s="69"/>
      <c r="AD38" s="69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68"/>
      <c r="AU38" s="69"/>
      <c r="AV38" s="69"/>
      <c r="AW38" s="70"/>
      <c r="AX38" s="61"/>
      <c r="AY38" s="70"/>
      <c r="AZ38" s="70"/>
      <c r="BA38" s="70"/>
      <c r="BB38" s="70"/>
      <c r="BC38" s="61"/>
      <c r="BD38" s="70"/>
      <c r="BE38" s="70"/>
      <c r="BF38" s="70"/>
      <c r="BG38" s="90"/>
      <c r="BH38" s="90"/>
      <c r="BI38" s="90"/>
      <c r="BJ38" s="90"/>
      <c r="BK38" s="68"/>
      <c r="BL38" s="69"/>
      <c r="BM38" s="69"/>
      <c r="BN38" s="69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 t="s">
        <v>147</v>
      </c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 t="s">
        <v>147</v>
      </c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133">
        <v>2</v>
      </c>
      <c r="FI38" s="134">
        <v>34</v>
      </c>
      <c r="FJ38" s="109">
        <f>FH38/FI38*100</f>
        <v>5.88235294117647</v>
      </c>
    </row>
    <row r="39" ht="13.5" customHeight="1" spans="1:166">
      <c r="A39" s="50"/>
      <c r="B39" s="51" t="s">
        <v>152</v>
      </c>
      <c r="C39" s="43" t="s">
        <v>153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35"/>
      <c r="FI39" s="135"/>
      <c r="FJ39" s="136"/>
    </row>
    <row r="40" ht="13.5" customHeight="1" spans="1:166">
      <c r="A40" s="50"/>
      <c r="B40" s="29" t="s">
        <v>154</v>
      </c>
      <c r="C40" s="32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6"/>
      <c r="FI40" s="121"/>
      <c r="FJ40" s="122"/>
    </row>
    <row r="41" spans="1:166">
      <c r="A41" s="50"/>
      <c r="B41" s="62" t="s">
        <v>155</v>
      </c>
      <c r="C41" s="32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6"/>
      <c r="FI41" s="121"/>
      <c r="FJ41" s="122"/>
    </row>
    <row r="42" s="1" customFormat="1" ht="13.5" customHeight="1" spans="1:166">
      <c r="A42" s="71"/>
      <c r="B42" s="72" t="s">
        <v>163</v>
      </c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44"/>
      <c r="FI42" s="137"/>
      <c r="FJ42" s="138"/>
    </row>
    <row r="43" ht="13.5" customHeight="1" spans="1:166">
      <c r="A43" s="50">
        <v>6</v>
      </c>
      <c r="B43" s="51" t="s">
        <v>146</v>
      </c>
      <c r="C43" s="75"/>
      <c r="D43" s="75"/>
      <c r="E43" s="75"/>
      <c r="F43" s="75"/>
      <c r="G43" s="75"/>
      <c r="H43" s="75"/>
      <c r="I43" s="75"/>
      <c r="J43" s="75" t="s">
        <v>147</v>
      </c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 t="s">
        <v>147</v>
      </c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 t="s">
        <v>147</v>
      </c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 t="s">
        <v>147</v>
      </c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 t="s">
        <v>147</v>
      </c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139"/>
      <c r="FH43" s="20">
        <v>5</v>
      </c>
      <c r="FI43" s="140">
        <v>204</v>
      </c>
      <c r="FJ43" s="109">
        <f t="shared" ref="FJ43:FJ50" si="4">FH43/FI43*100</f>
        <v>2.45098039215686</v>
      </c>
    </row>
    <row r="44" ht="13.5" customHeight="1" spans="1:166">
      <c r="A44" s="50"/>
      <c r="B44" s="51" t="s">
        <v>148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 t="s">
        <v>147</v>
      </c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 t="s">
        <v>147</v>
      </c>
      <c r="FA44" s="76"/>
      <c r="FB44" s="76"/>
      <c r="FC44" s="76"/>
      <c r="FD44" s="76"/>
      <c r="FE44" s="76"/>
      <c r="FF44" s="76"/>
      <c r="FG44" s="139"/>
      <c r="FH44" s="38">
        <v>2</v>
      </c>
      <c r="FI44" s="141">
        <v>102</v>
      </c>
      <c r="FJ44" s="109">
        <f t="shared" si="4"/>
        <v>1.96078431372549</v>
      </c>
    </row>
    <row r="45" ht="13.5" customHeight="1" spans="1:166">
      <c r="A45" s="50"/>
      <c r="B45" s="51" t="s">
        <v>149</v>
      </c>
      <c r="C45" s="52"/>
      <c r="D45" s="53"/>
      <c r="E45" s="54"/>
      <c r="F45" s="54"/>
      <c r="G45" s="54"/>
      <c r="H45" s="25"/>
      <c r="I45" s="54"/>
      <c r="J45" s="54"/>
      <c r="K45" s="25"/>
      <c r="L45" s="54"/>
      <c r="M45" s="25"/>
      <c r="N45" s="54"/>
      <c r="O45" s="54"/>
      <c r="P45" s="54"/>
      <c r="Q45" s="54"/>
      <c r="R45" s="54"/>
      <c r="S45" s="85"/>
      <c r="T45" s="54"/>
      <c r="U45" s="54"/>
      <c r="V45" s="54"/>
      <c r="W45" s="54"/>
      <c r="X45" s="54"/>
      <c r="Y45" s="54"/>
      <c r="Z45" s="54" t="s">
        <v>147</v>
      </c>
      <c r="AA45" s="53"/>
      <c r="AB45" s="53"/>
      <c r="AC45" s="53"/>
      <c r="AD45" s="53"/>
      <c r="AE45" s="54"/>
      <c r="AF45" s="54"/>
      <c r="AG45" s="54" t="s">
        <v>147</v>
      </c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2"/>
      <c r="AU45" s="53"/>
      <c r="AV45" s="53"/>
      <c r="AW45" s="54"/>
      <c r="AX45" s="25"/>
      <c r="AY45" s="54"/>
      <c r="AZ45" s="54"/>
      <c r="BA45" s="54"/>
      <c r="BB45" s="54"/>
      <c r="BC45" s="25" t="s">
        <v>147</v>
      </c>
      <c r="BD45" s="54"/>
      <c r="BE45" s="54"/>
      <c r="BF45" s="54"/>
      <c r="BG45" s="85"/>
      <c r="BH45" s="85"/>
      <c r="BI45" s="85"/>
      <c r="BJ45" s="85"/>
      <c r="BK45" s="52"/>
      <c r="BL45" s="53"/>
      <c r="BM45" s="53" t="s">
        <v>147</v>
      </c>
      <c r="BN45" s="53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85"/>
      <c r="CA45" s="85"/>
      <c r="CB45" s="85" t="s">
        <v>147</v>
      </c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 t="s">
        <v>147</v>
      </c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 t="s">
        <v>147</v>
      </c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 t="s">
        <v>147</v>
      </c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90"/>
      <c r="FH45" s="23">
        <v>8</v>
      </c>
      <c r="FI45" s="124">
        <v>102</v>
      </c>
      <c r="FJ45" s="109">
        <f t="shared" si="4"/>
        <v>7.84313725490196</v>
      </c>
    </row>
    <row r="46" ht="13.5" customHeight="1" spans="1:166">
      <c r="A46" s="50"/>
      <c r="B46" s="51" t="s">
        <v>150</v>
      </c>
      <c r="C46" s="52"/>
      <c r="D46" s="53"/>
      <c r="E46" s="54"/>
      <c r="F46" s="54"/>
      <c r="G46" s="54"/>
      <c r="H46" s="25"/>
      <c r="I46" s="54"/>
      <c r="J46" s="54"/>
      <c r="K46" s="25"/>
      <c r="L46" s="54"/>
      <c r="M46" s="25"/>
      <c r="N46" s="54"/>
      <c r="O46" s="54"/>
      <c r="P46" s="54"/>
      <c r="Q46" s="54"/>
      <c r="R46" s="54"/>
      <c r="S46" s="85"/>
      <c r="T46" s="54"/>
      <c r="U46" s="54"/>
      <c r="V46" s="54"/>
      <c r="W46" s="54"/>
      <c r="X46" s="54"/>
      <c r="Y46" s="54"/>
      <c r="Z46" s="54"/>
      <c r="AA46" s="53"/>
      <c r="AB46" s="53"/>
      <c r="AC46" s="53"/>
      <c r="AD46" s="53"/>
      <c r="AE46" s="54" t="s">
        <v>147</v>
      </c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2"/>
      <c r="AU46" s="53"/>
      <c r="AV46" s="53"/>
      <c r="AW46" s="54"/>
      <c r="AX46" s="25"/>
      <c r="AY46" s="54"/>
      <c r="AZ46" s="54"/>
      <c r="BA46" s="54"/>
      <c r="BB46" s="54"/>
      <c r="BC46" s="25"/>
      <c r="BD46" s="54"/>
      <c r="BE46" s="54"/>
      <c r="BF46" s="54"/>
      <c r="BG46" s="85"/>
      <c r="BH46" s="85"/>
      <c r="BI46" s="85"/>
      <c r="BJ46" s="85"/>
      <c r="BK46" s="52"/>
      <c r="BL46" s="53"/>
      <c r="BM46" s="53"/>
      <c r="BN46" s="53"/>
      <c r="BO46" s="54"/>
      <c r="BP46" s="54"/>
      <c r="BQ46" s="54"/>
      <c r="BR46" s="54" t="s">
        <v>147</v>
      </c>
      <c r="BS46" s="54"/>
      <c r="BT46" s="54"/>
      <c r="BU46" s="54"/>
      <c r="BV46" s="54"/>
      <c r="BW46" s="54"/>
      <c r="BX46" s="54"/>
      <c r="BY46" s="54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 t="s">
        <v>147</v>
      </c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85"/>
      <c r="FG46" s="85"/>
      <c r="FH46" s="23">
        <v>3</v>
      </c>
      <c r="FI46" s="124">
        <v>170</v>
      </c>
      <c r="FJ46" s="109">
        <f t="shared" si="4"/>
        <v>1.76470588235294</v>
      </c>
    </row>
    <row r="47" ht="13.5" customHeight="1" spans="1:166">
      <c r="A47" s="50"/>
      <c r="B47" s="62" t="s">
        <v>160</v>
      </c>
      <c r="C47" s="52"/>
      <c r="D47" s="53"/>
      <c r="E47" s="54"/>
      <c r="F47" s="54"/>
      <c r="G47" s="54"/>
      <c r="H47" s="25"/>
      <c r="I47" s="54"/>
      <c r="J47" s="54"/>
      <c r="K47" s="25"/>
      <c r="L47" s="54"/>
      <c r="M47" s="25"/>
      <c r="N47" s="54"/>
      <c r="O47" s="54"/>
      <c r="P47" s="54"/>
      <c r="Q47" s="54"/>
      <c r="R47" s="54"/>
      <c r="S47" s="85"/>
      <c r="T47" s="54"/>
      <c r="U47" s="54"/>
      <c r="V47" s="54"/>
      <c r="W47" s="54"/>
      <c r="X47" s="54"/>
      <c r="Y47" s="54"/>
      <c r="Z47" s="54"/>
      <c r="AA47" s="53"/>
      <c r="AB47" s="53"/>
      <c r="AC47" s="53"/>
      <c r="AD47" s="53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2"/>
      <c r="AU47" s="53"/>
      <c r="AV47" s="53"/>
      <c r="AW47" s="54"/>
      <c r="AX47" s="25"/>
      <c r="AY47" s="54"/>
      <c r="AZ47" s="54"/>
      <c r="BA47" s="54"/>
      <c r="BB47" s="54"/>
      <c r="BC47" s="25"/>
      <c r="BD47" s="54"/>
      <c r="BE47" s="54"/>
      <c r="BF47" s="54"/>
      <c r="BG47" s="85" t="s">
        <v>147</v>
      </c>
      <c r="BH47" s="85"/>
      <c r="BI47" s="85"/>
      <c r="BJ47" s="85"/>
      <c r="BK47" s="52"/>
      <c r="BL47" s="53"/>
      <c r="BM47" s="53"/>
      <c r="BN47" s="53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 t="s">
        <v>147</v>
      </c>
      <c r="FG47" s="85"/>
      <c r="FH47" s="23">
        <v>2</v>
      </c>
      <c r="FI47" s="124">
        <v>102</v>
      </c>
      <c r="FJ47" s="109">
        <f t="shared" si="4"/>
        <v>1.96078431372549</v>
      </c>
    </row>
    <row r="48" ht="13.5" customHeight="1" spans="1:166">
      <c r="A48" s="50"/>
      <c r="B48" s="62" t="s">
        <v>161</v>
      </c>
      <c r="C48" s="52"/>
      <c r="D48" s="53"/>
      <c r="E48" s="54"/>
      <c r="F48" s="54"/>
      <c r="G48" s="54"/>
      <c r="H48" s="25"/>
      <c r="I48" s="54"/>
      <c r="J48" s="54"/>
      <c r="K48" s="25"/>
      <c r="L48" s="54"/>
      <c r="M48" s="25"/>
      <c r="N48" s="54"/>
      <c r="O48" s="54"/>
      <c r="P48" s="54"/>
      <c r="Q48" s="54"/>
      <c r="R48" s="54"/>
      <c r="S48" s="85"/>
      <c r="T48" s="54"/>
      <c r="U48" s="54"/>
      <c r="V48" s="54"/>
      <c r="W48" s="54"/>
      <c r="X48" s="54"/>
      <c r="Y48" s="54"/>
      <c r="Z48" s="54"/>
      <c r="AA48" s="53"/>
      <c r="AB48" s="53"/>
      <c r="AC48" s="53"/>
      <c r="AD48" s="53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2"/>
      <c r="AU48" s="53"/>
      <c r="AV48" s="53"/>
      <c r="AW48" s="54"/>
      <c r="AX48" s="25"/>
      <c r="AY48" s="54"/>
      <c r="AZ48" s="54"/>
      <c r="BA48" s="54"/>
      <c r="BB48" s="54"/>
      <c r="BC48" s="25"/>
      <c r="BD48" s="54"/>
      <c r="BE48" s="54"/>
      <c r="BF48" s="54"/>
      <c r="BG48" s="85"/>
      <c r="BH48" s="85"/>
      <c r="BI48" s="85"/>
      <c r="BJ48" s="85"/>
      <c r="BK48" s="52"/>
      <c r="BL48" s="53"/>
      <c r="BM48" s="53"/>
      <c r="BN48" s="53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 t="s">
        <v>147</v>
      </c>
      <c r="FC48" s="85"/>
      <c r="FD48" s="85"/>
      <c r="FE48" s="85"/>
      <c r="FF48" s="85"/>
      <c r="FG48" s="85"/>
      <c r="FH48" s="23">
        <v>1</v>
      </c>
      <c r="FI48" s="124">
        <v>34</v>
      </c>
      <c r="FJ48" s="109">
        <f t="shared" si="4"/>
        <v>2.94117647058823</v>
      </c>
    </row>
    <row r="49" ht="13.5" customHeight="1" spans="1:166">
      <c r="A49" s="50"/>
      <c r="B49" s="62" t="s">
        <v>162</v>
      </c>
      <c r="C49" s="52"/>
      <c r="D49" s="53"/>
      <c r="E49" s="54"/>
      <c r="F49" s="54"/>
      <c r="G49" s="54"/>
      <c r="I49" s="54"/>
      <c r="J49" s="25"/>
      <c r="K49" s="25"/>
      <c r="L49" s="54"/>
      <c r="M49" s="25"/>
      <c r="N49" s="54"/>
      <c r="O49" s="54"/>
      <c r="P49" s="54"/>
      <c r="Q49" s="54"/>
      <c r="R49" s="54"/>
      <c r="S49" s="85"/>
      <c r="T49" s="54"/>
      <c r="U49" s="54"/>
      <c r="V49" s="54"/>
      <c r="W49" s="54"/>
      <c r="X49" s="54"/>
      <c r="Y49" s="54"/>
      <c r="Z49" s="54"/>
      <c r="AA49" s="53"/>
      <c r="AB49" s="53"/>
      <c r="AC49" s="53"/>
      <c r="AD49" s="53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2"/>
      <c r="AU49" s="53"/>
      <c r="AV49" s="53"/>
      <c r="AW49" s="54"/>
      <c r="AX49" s="25"/>
      <c r="AY49" s="54"/>
      <c r="AZ49" s="54"/>
      <c r="BA49" s="54"/>
      <c r="BB49" s="54"/>
      <c r="BC49" s="25"/>
      <c r="BD49" s="54"/>
      <c r="BE49" s="54"/>
      <c r="BF49" s="54"/>
      <c r="BG49" s="85"/>
      <c r="BH49" s="85"/>
      <c r="BI49" s="85"/>
      <c r="BJ49" s="85"/>
      <c r="BK49" s="52"/>
      <c r="BL49" s="53"/>
      <c r="BM49" s="53"/>
      <c r="BN49" s="53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 t="s">
        <v>147</v>
      </c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23">
        <v>1</v>
      </c>
      <c r="FI49" s="124">
        <v>34</v>
      </c>
      <c r="FJ49" s="109">
        <f t="shared" si="4"/>
        <v>2.94117647058823</v>
      </c>
    </row>
    <row r="50" ht="13.5" customHeight="1" spans="1:166">
      <c r="A50" s="50"/>
      <c r="B50" s="62" t="s">
        <v>164</v>
      </c>
      <c r="C50" s="52"/>
      <c r="D50" s="53"/>
      <c r="E50" s="54"/>
      <c r="F50" s="54"/>
      <c r="G50" s="54"/>
      <c r="H50" s="25"/>
      <c r="I50" s="54"/>
      <c r="J50" s="54"/>
      <c r="K50" s="25"/>
      <c r="L50" s="54"/>
      <c r="M50" s="25"/>
      <c r="N50" s="54"/>
      <c r="O50" s="54"/>
      <c r="P50" s="54"/>
      <c r="Q50" s="54"/>
      <c r="R50" s="54"/>
      <c r="S50" s="85"/>
      <c r="T50" s="54"/>
      <c r="U50" s="54"/>
      <c r="V50" s="54"/>
      <c r="W50" s="54"/>
      <c r="X50" s="54"/>
      <c r="Y50" s="54"/>
      <c r="Z50" s="54"/>
      <c r="AA50" s="53"/>
      <c r="AB50" s="53"/>
      <c r="AC50" s="53"/>
      <c r="AD50" s="53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2"/>
      <c r="AU50" s="53"/>
      <c r="AV50" s="53"/>
      <c r="AW50" s="54"/>
      <c r="AX50" s="25"/>
      <c r="AY50" s="54"/>
      <c r="AZ50" s="54"/>
      <c r="BA50" s="54"/>
      <c r="BB50" s="54"/>
      <c r="BC50" s="25"/>
      <c r="BD50" s="54"/>
      <c r="BE50" s="54"/>
      <c r="BF50" s="54"/>
      <c r="BG50" s="85"/>
      <c r="BH50" s="85"/>
      <c r="BI50" s="85"/>
      <c r="BJ50" s="85"/>
      <c r="BK50" s="52"/>
      <c r="BL50" s="53"/>
      <c r="BM50" s="53"/>
      <c r="BN50" s="53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 t="s">
        <v>147</v>
      </c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 t="s">
        <v>147</v>
      </c>
      <c r="FF50" s="85"/>
      <c r="FG50" s="85"/>
      <c r="FH50" s="26">
        <v>1</v>
      </c>
      <c r="FI50" s="127">
        <v>34</v>
      </c>
      <c r="FJ50" s="109">
        <f t="shared" si="4"/>
        <v>2.94117647058823</v>
      </c>
    </row>
    <row r="51" ht="13.5" customHeight="1" spans="1:166">
      <c r="A51" s="50"/>
      <c r="B51" s="51" t="s">
        <v>152</v>
      </c>
      <c r="C51" s="43" t="s">
        <v>153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35"/>
      <c r="FI51" s="135"/>
      <c r="FJ51" s="136"/>
    </row>
    <row r="52" ht="13.5" customHeight="1" spans="1:166">
      <c r="A52" s="50"/>
      <c r="B52" s="29" t="s">
        <v>154</v>
      </c>
      <c r="C52" s="32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6"/>
      <c r="FI52" s="121"/>
      <c r="FJ52" s="122"/>
    </row>
    <row r="53" ht="13.5" customHeight="1" spans="1:166">
      <c r="A53" s="50"/>
      <c r="B53" s="62" t="s">
        <v>155</v>
      </c>
      <c r="C53" s="32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6"/>
      <c r="FI53" s="121"/>
      <c r="FJ53" s="122"/>
    </row>
    <row r="54" ht="13.5" customHeight="1" spans="1:166">
      <c r="A54" s="71"/>
      <c r="B54" s="72" t="s">
        <v>163</v>
      </c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44"/>
      <c r="FI54" s="137"/>
      <c r="FJ54" s="138"/>
    </row>
    <row r="55" ht="13.5" customHeight="1" spans="1:166">
      <c r="A55" s="50">
        <v>7</v>
      </c>
      <c r="B55" s="51" t="s">
        <v>146</v>
      </c>
      <c r="C55" s="68"/>
      <c r="D55" s="69"/>
      <c r="E55" s="70"/>
      <c r="F55" s="70"/>
      <c r="G55" s="70"/>
      <c r="H55" s="21"/>
      <c r="I55" s="70" t="s">
        <v>147</v>
      </c>
      <c r="J55" s="70"/>
      <c r="K55" s="21"/>
      <c r="L55" s="70"/>
      <c r="M55" s="21"/>
      <c r="N55" s="70"/>
      <c r="O55" s="70"/>
      <c r="P55" s="70"/>
      <c r="Q55" s="70"/>
      <c r="R55" s="70"/>
      <c r="S55" s="90"/>
      <c r="T55" s="70"/>
      <c r="U55" s="70"/>
      <c r="V55" s="70"/>
      <c r="W55" s="70" t="s">
        <v>147</v>
      </c>
      <c r="X55" s="70"/>
      <c r="Y55" s="70"/>
      <c r="Z55" s="70"/>
      <c r="AA55" s="69"/>
      <c r="AB55" s="69"/>
      <c r="AC55" s="69"/>
      <c r="AD55" s="69"/>
      <c r="AE55" s="70"/>
      <c r="AF55" s="70" t="s">
        <v>147</v>
      </c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68"/>
      <c r="AU55" s="69"/>
      <c r="AV55" s="69"/>
      <c r="AW55" s="70"/>
      <c r="AX55" s="21"/>
      <c r="AY55" s="70"/>
      <c r="AZ55" s="70"/>
      <c r="BA55" s="70"/>
      <c r="BB55" s="70" t="s">
        <v>147</v>
      </c>
      <c r="BC55" s="21"/>
      <c r="BD55" s="70"/>
      <c r="BE55" s="70"/>
      <c r="BF55" s="70"/>
      <c r="BG55" s="90"/>
      <c r="BH55" s="90"/>
      <c r="BI55" s="90"/>
      <c r="BJ55" s="90"/>
      <c r="BK55" s="68"/>
      <c r="BL55" s="69"/>
      <c r="BM55" s="69"/>
      <c r="BN55" s="69"/>
      <c r="BO55" s="70"/>
      <c r="BP55" s="70"/>
      <c r="BQ55" s="70"/>
      <c r="BR55" s="70"/>
      <c r="BS55" s="70"/>
      <c r="BT55" s="70" t="s">
        <v>147</v>
      </c>
      <c r="BU55" s="70"/>
      <c r="BV55" s="70"/>
      <c r="BW55" s="70"/>
      <c r="BX55" s="70"/>
      <c r="BY55" s="7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 t="s">
        <v>147</v>
      </c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 t="s">
        <v>147</v>
      </c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26">
        <v>7</v>
      </c>
      <c r="FI55" s="127">
        <v>136</v>
      </c>
      <c r="FJ55" s="109">
        <f t="shared" ref="FJ55:FJ65" si="5">FH55/FI55*100</f>
        <v>5.14705882352941</v>
      </c>
    </row>
    <row r="56" ht="13.5" customHeight="1" spans="1:166">
      <c r="A56" s="50"/>
      <c r="B56" s="51" t="s">
        <v>165</v>
      </c>
      <c r="C56" s="52"/>
      <c r="D56" s="53"/>
      <c r="E56" s="54"/>
      <c r="F56" s="54"/>
      <c r="G56" s="54"/>
      <c r="H56" s="25"/>
      <c r="I56" s="54"/>
      <c r="J56" s="54"/>
      <c r="K56" s="25"/>
      <c r="L56" s="54"/>
      <c r="M56" s="25"/>
      <c r="N56" s="54"/>
      <c r="O56" s="54"/>
      <c r="P56" s="54"/>
      <c r="Q56" s="54"/>
      <c r="R56" s="54"/>
      <c r="S56" s="85"/>
      <c r="T56" s="54"/>
      <c r="U56" s="54"/>
      <c r="V56" s="54"/>
      <c r="W56" s="54"/>
      <c r="X56" s="54"/>
      <c r="Y56" s="54"/>
      <c r="Z56" s="54"/>
      <c r="AA56" s="53"/>
      <c r="AB56" s="53"/>
      <c r="AC56" s="53"/>
      <c r="AD56" s="53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2"/>
      <c r="AU56" s="53"/>
      <c r="AV56" s="53"/>
      <c r="AW56" s="54"/>
      <c r="AX56" s="25"/>
      <c r="AY56" s="54"/>
      <c r="AZ56" s="54"/>
      <c r="BA56" s="54"/>
      <c r="BB56" s="54"/>
      <c r="BC56" s="25"/>
      <c r="BD56" s="54"/>
      <c r="BE56" s="54"/>
      <c r="BF56" s="54"/>
      <c r="BG56" s="85"/>
      <c r="BH56" s="85"/>
      <c r="BI56" s="85"/>
      <c r="BJ56" s="85"/>
      <c r="BK56" s="52"/>
      <c r="BL56" s="53"/>
      <c r="BM56" s="53"/>
      <c r="BN56" s="53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 t="s">
        <v>147</v>
      </c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26">
        <v>1</v>
      </c>
      <c r="FI56" s="127">
        <v>68</v>
      </c>
      <c r="FJ56" s="109">
        <f t="shared" si="5"/>
        <v>1.47058823529412</v>
      </c>
    </row>
    <row r="57" ht="13.5" customHeight="1" spans="1:166">
      <c r="A57" s="50"/>
      <c r="B57" s="51" t="s">
        <v>149</v>
      </c>
      <c r="C57" s="52"/>
      <c r="D57" s="53"/>
      <c r="E57" s="54"/>
      <c r="F57" s="54"/>
      <c r="G57" s="54"/>
      <c r="H57" s="25"/>
      <c r="I57" s="54"/>
      <c r="J57" s="54"/>
      <c r="K57" s="25"/>
      <c r="L57" s="54"/>
      <c r="M57" s="25" t="s">
        <v>166</v>
      </c>
      <c r="N57" s="54"/>
      <c r="O57" s="54"/>
      <c r="P57" s="54"/>
      <c r="Q57" s="54"/>
      <c r="R57" s="54"/>
      <c r="S57" s="85"/>
      <c r="T57" s="54"/>
      <c r="U57" s="54"/>
      <c r="V57" s="54"/>
      <c r="W57" s="54"/>
      <c r="X57" s="54"/>
      <c r="Y57" s="54"/>
      <c r="Z57" s="54"/>
      <c r="AA57" s="53"/>
      <c r="AB57" s="53"/>
      <c r="AC57" s="53"/>
      <c r="AD57" s="53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 t="s">
        <v>147</v>
      </c>
      <c r="AS57" s="54"/>
      <c r="AT57" s="52"/>
      <c r="AU57" s="53"/>
      <c r="AV57" s="53"/>
      <c r="AW57" s="54"/>
      <c r="AX57" s="25"/>
      <c r="AY57" s="54"/>
      <c r="AZ57" s="54"/>
      <c r="BA57" s="54"/>
      <c r="BB57" s="54"/>
      <c r="BC57" s="25"/>
      <c r="BD57" s="54"/>
      <c r="BE57" s="54"/>
      <c r="BF57" s="54"/>
      <c r="BG57" s="85"/>
      <c r="BH57" s="85"/>
      <c r="BI57" s="85"/>
      <c r="BJ57" s="85"/>
      <c r="BK57" s="52"/>
      <c r="BL57" s="53"/>
      <c r="BM57" s="53"/>
      <c r="BN57" s="53" t="s">
        <v>147</v>
      </c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85"/>
      <c r="CA57" s="85"/>
      <c r="CB57" s="85"/>
      <c r="CC57" s="85" t="s">
        <v>167</v>
      </c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 t="s">
        <v>147</v>
      </c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 t="s">
        <v>147</v>
      </c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 t="s">
        <v>147</v>
      </c>
      <c r="FE57" s="85"/>
      <c r="FF57" s="85"/>
      <c r="FG57" s="85"/>
      <c r="FH57" s="26">
        <v>7</v>
      </c>
      <c r="FI57" s="127">
        <v>102</v>
      </c>
      <c r="FJ57" s="109">
        <f t="shared" si="5"/>
        <v>6.86274509803922</v>
      </c>
    </row>
    <row r="58" ht="13.5" customHeight="1" spans="1:166">
      <c r="A58" s="50"/>
      <c r="B58" s="51" t="s">
        <v>168</v>
      </c>
      <c r="C58" s="52"/>
      <c r="D58" s="53"/>
      <c r="E58" s="54"/>
      <c r="F58" s="54"/>
      <c r="G58" s="54"/>
      <c r="H58" s="25"/>
      <c r="I58" s="54"/>
      <c r="J58" s="54"/>
      <c r="K58" s="25"/>
      <c r="L58" s="54"/>
      <c r="M58" s="25"/>
      <c r="N58" s="54"/>
      <c r="O58" s="54"/>
      <c r="P58" s="54"/>
      <c r="Q58" s="54"/>
      <c r="R58" s="54"/>
      <c r="S58" s="85"/>
      <c r="T58" s="54"/>
      <c r="U58" s="54"/>
      <c r="V58" s="54"/>
      <c r="W58" s="54"/>
      <c r="X58" s="54"/>
      <c r="Y58" s="54"/>
      <c r="Z58" s="54"/>
      <c r="AA58" s="53"/>
      <c r="AB58" s="53"/>
      <c r="AC58" s="53"/>
      <c r="AD58" s="53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 t="s">
        <v>147</v>
      </c>
      <c r="AR58" s="54"/>
      <c r="AS58" s="54"/>
      <c r="AT58" s="52"/>
      <c r="AU58" s="53"/>
      <c r="AV58" s="53"/>
      <c r="AW58" s="54"/>
      <c r="AX58" s="25"/>
      <c r="AY58" s="54"/>
      <c r="AZ58" s="54"/>
      <c r="BA58" s="54"/>
      <c r="BB58" s="54"/>
      <c r="BC58" s="25"/>
      <c r="BD58" s="54"/>
      <c r="BE58" s="54"/>
      <c r="BF58" s="54"/>
      <c r="BG58" s="85"/>
      <c r="BH58" s="85"/>
      <c r="BI58" s="85"/>
      <c r="BJ58" s="85"/>
      <c r="BK58" s="52"/>
      <c r="BL58" s="53"/>
      <c r="BM58" s="53"/>
      <c r="BN58" s="53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 t="s">
        <v>147</v>
      </c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 t="s">
        <v>147</v>
      </c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 t="s">
        <v>147</v>
      </c>
      <c r="FF58" s="85"/>
      <c r="FG58" s="85"/>
      <c r="FH58" s="26">
        <v>4</v>
      </c>
      <c r="FI58" s="127">
        <v>102</v>
      </c>
      <c r="FJ58" s="109">
        <f t="shared" si="5"/>
        <v>3.92156862745098</v>
      </c>
    </row>
    <row r="59" ht="13.5" customHeight="1" spans="1:166">
      <c r="A59" s="50"/>
      <c r="B59" s="62" t="s">
        <v>169</v>
      </c>
      <c r="C59" s="52"/>
      <c r="D59" s="53"/>
      <c r="E59" s="54"/>
      <c r="F59" s="54"/>
      <c r="G59" s="54"/>
      <c r="H59" s="25"/>
      <c r="I59" s="54"/>
      <c r="J59" s="54"/>
      <c r="K59" s="25"/>
      <c r="L59" s="54"/>
      <c r="M59" s="25"/>
      <c r="N59" s="54"/>
      <c r="O59" s="54"/>
      <c r="P59" s="54"/>
      <c r="Q59" s="54"/>
      <c r="R59" s="54"/>
      <c r="S59" s="85"/>
      <c r="T59" s="54"/>
      <c r="U59" s="54"/>
      <c r="V59" s="54"/>
      <c r="W59" s="54"/>
      <c r="X59" s="54"/>
      <c r="Y59" s="54"/>
      <c r="Z59" s="54"/>
      <c r="AA59" s="53"/>
      <c r="AB59" s="53"/>
      <c r="AC59" s="53"/>
      <c r="AD59" s="53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2"/>
      <c r="AU59" s="53"/>
      <c r="AV59" s="53"/>
      <c r="AW59" s="54"/>
      <c r="AX59" s="25"/>
      <c r="AY59" s="54"/>
      <c r="AZ59" s="54"/>
      <c r="BA59" s="54"/>
      <c r="BB59" s="54"/>
      <c r="BC59" s="25"/>
      <c r="BD59" s="54"/>
      <c r="BE59" s="54"/>
      <c r="BF59" s="54"/>
      <c r="BG59" s="85"/>
      <c r="BH59" s="85"/>
      <c r="BI59" s="85"/>
      <c r="BJ59" s="85"/>
      <c r="BK59" s="52"/>
      <c r="BL59" s="53"/>
      <c r="BM59" s="53"/>
      <c r="BN59" s="53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 t="s">
        <v>147</v>
      </c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 t="s">
        <v>147</v>
      </c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 t="s">
        <v>147</v>
      </c>
      <c r="FG59" s="85"/>
      <c r="FH59" s="26">
        <v>3</v>
      </c>
      <c r="FI59" s="127">
        <v>68</v>
      </c>
      <c r="FJ59" s="109">
        <f t="shared" si="5"/>
        <v>4.41176470588235</v>
      </c>
    </row>
    <row r="60" ht="13.5" customHeight="1" spans="1:166">
      <c r="A60" s="50"/>
      <c r="B60" s="62" t="s">
        <v>170</v>
      </c>
      <c r="C60" s="52"/>
      <c r="D60" s="53"/>
      <c r="E60" s="54"/>
      <c r="F60" s="54"/>
      <c r="G60" s="54"/>
      <c r="H60" s="25"/>
      <c r="I60" s="54"/>
      <c r="J60" s="54"/>
      <c r="K60" s="25"/>
      <c r="L60" s="54"/>
      <c r="M60" s="25"/>
      <c r="N60" s="54"/>
      <c r="O60" s="54"/>
      <c r="P60" s="54"/>
      <c r="Q60" s="54"/>
      <c r="R60" s="54"/>
      <c r="S60" s="85"/>
      <c r="T60" s="54"/>
      <c r="U60" s="54"/>
      <c r="V60" s="54"/>
      <c r="W60" s="54"/>
      <c r="X60" s="54"/>
      <c r="Y60" s="54"/>
      <c r="Z60" s="54"/>
      <c r="AA60" s="53"/>
      <c r="AB60" s="53"/>
      <c r="AC60" s="53"/>
      <c r="AD60" s="53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2"/>
      <c r="AU60" s="53"/>
      <c r="AV60" s="53"/>
      <c r="AW60" s="54"/>
      <c r="AX60" s="25"/>
      <c r="AY60" s="54"/>
      <c r="AZ60" s="54"/>
      <c r="BA60" s="54"/>
      <c r="BB60" s="54"/>
      <c r="BC60" s="25"/>
      <c r="BD60" s="54"/>
      <c r="BE60" s="54"/>
      <c r="BF60" s="54"/>
      <c r="BG60" s="85"/>
      <c r="BH60" s="85"/>
      <c r="BI60" s="85"/>
      <c r="BJ60" s="85"/>
      <c r="BK60" s="52"/>
      <c r="BL60" s="53"/>
      <c r="BM60" s="53"/>
      <c r="BN60" s="53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85"/>
      <c r="CA60" s="85"/>
      <c r="CB60" s="85"/>
      <c r="CC60" s="85"/>
      <c r="CD60" s="85" t="s">
        <v>147</v>
      </c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 t="s">
        <v>147</v>
      </c>
      <c r="EZ60" s="85"/>
      <c r="FA60" s="85"/>
      <c r="FB60" s="85"/>
      <c r="FC60" s="85"/>
      <c r="FD60" s="85"/>
      <c r="FE60" s="85"/>
      <c r="FF60" s="85"/>
      <c r="FG60" s="85"/>
      <c r="FH60" s="26">
        <v>2</v>
      </c>
      <c r="FI60" s="127">
        <v>34</v>
      </c>
      <c r="FJ60" s="109">
        <f t="shared" si="5"/>
        <v>5.88235294117647</v>
      </c>
    </row>
    <row r="61" ht="13.5" customHeight="1" spans="1:166">
      <c r="A61" s="50"/>
      <c r="B61" s="62" t="s">
        <v>171</v>
      </c>
      <c r="C61" s="52"/>
      <c r="D61" s="53"/>
      <c r="E61" s="54"/>
      <c r="F61" s="54"/>
      <c r="G61" s="54"/>
      <c r="H61" s="25"/>
      <c r="I61" s="54"/>
      <c r="J61" s="54"/>
      <c r="K61" s="25"/>
      <c r="L61" s="54"/>
      <c r="M61" s="25"/>
      <c r="N61" s="54"/>
      <c r="O61" s="54"/>
      <c r="P61" s="54"/>
      <c r="Q61" s="54"/>
      <c r="R61" s="54"/>
      <c r="S61" s="85"/>
      <c r="T61" s="54"/>
      <c r="U61" s="54"/>
      <c r="V61" s="54"/>
      <c r="W61" s="54"/>
      <c r="X61" s="54"/>
      <c r="Y61" s="54"/>
      <c r="Z61" s="54"/>
      <c r="AA61" s="53"/>
      <c r="AB61" s="53"/>
      <c r="AC61" s="53"/>
      <c r="AD61" s="53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2"/>
      <c r="AU61" s="53"/>
      <c r="AV61" s="53"/>
      <c r="AW61" s="54"/>
      <c r="AX61" s="25"/>
      <c r="AY61" s="54"/>
      <c r="AZ61" s="54"/>
      <c r="BA61" s="54"/>
      <c r="BB61" s="54"/>
      <c r="BC61" s="25"/>
      <c r="BD61" s="54"/>
      <c r="BE61" s="54"/>
      <c r="BF61" s="54"/>
      <c r="BG61" s="85"/>
      <c r="BH61" s="85"/>
      <c r="BI61" s="85"/>
      <c r="BJ61" s="85"/>
      <c r="BK61" s="52"/>
      <c r="BL61" s="53"/>
      <c r="BM61" s="53"/>
      <c r="BN61" s="53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 t="s">
        <v>147</v>
      </c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 t="s">
        <v>147</v>
      </c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26">
        <v>2</v>
      </c>
      <c r="FI61" s="127">
        <v>34</v>
      </c>
      <c r="FJ61" s="109">
        <f t="shared" si="5"/>
        <v>5.88235294117647</v>
      </c>
    </row>
    <row r="62" ht="13.5" customHeight="1" spans="1:166">
      <c r="A62" s="50"/>
      <c r="B62" s="62" t="s">
        <v>172</v>
      </c>
      <c r="C62" s="52"/>
      <c r="D62" s="53"/>
      <c r="E62" s="54"/>
      <c r="F62" s="54"/>
      <c r="G62" s="54"/>
      <c r="H62" s="25"/>
      <c r="I62" s="54"/>
      <c r="J62" s="54"/>
      <c r="K62" s="25"/>
      <c r="L62" s="54"/>
      <c r="M62" s="25"/>
      <c r="N62" s="54"/>
      <c r="O62" s="54"/>
      <c r="P62" s="54"/>
      <c r="Q62" s="54"/>
      <c r="R62" s="54"/>
      <c r="S62" s="85"/>
      <c r="T62" s="54"/>
      <c r="U62" s="54"/>
      <c r="V62" s="54"/>
      <c r="W62" s="54"/>
      <c r="X62" s="54"/>
      <c r="Y62" s="54"/>
      <c r="Z62" s="54"/>
      <c r="AA62" s="53"/>
      <c r="AB62" s="53"/>
      <c r="AC62" s="53"/>
      <c r="AD62" s="53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2"/>
      <c r="AU62" s="53"/>
      <c r="AV62" s="53"/>
      <c r="AW62" s="54"/>
      <c r="AX62" s="25"/>
      <c r="AY62" s="54"/>
      <c r="AZ62" s="54"/>
      <c r="BA62" s="54"/>
      <c r="BB62" s="54"/>
      <c r="BC62" s="25"/>
      <c r="BD62" s="54"/>
      <c r="BE62" s="54"/>
      <c r="BF62" s="54"/>
      <c r="BG62" s="85"/>
      <c r="BH62" s="85"/>
      <c r="BI62" s="85"/>
      <c r="BJ62" s="85"/>
      <c r="BK62" s="52"/>
      <c r="BL62" s="53"/>
      <c r="BM62" s="53"/>
      <c r="BN62" s="53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85"/>
      <c r="CA62" s="85"/>
      <c r="CB62" s="85" t="s">
        <v>147</v>
      </c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 t="s">
        <v>147</v>
      </c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26">
        <v>2</v>
      </c>
      <c r="FI62" s="127">
        <v>68</v>
      </c>
      <c r="FJ62" s="109">
        <f t="shared" si="5"/>
        <v>2.94117647058823</v>
      </c>
    </row>
    <row r="63" ht="13.5" customHeight="1" spans="1:166">
      <c r="A63" s="50"/>
      <c r="B63" s="62" t="s">
        <v>160</v>
      </c>
      <c r="C63" s="52"/>
      <c r="D63" s="53"/>
      <c r="E63" s="54"/>
      <c r="F63" s="54"/>
      <c r="G63" s="54"/>
      <c r="H63" s="25"/>
      <c r="I63" s="54"/>
      <c r="J63" s="54"/>
      <c r="K63" s="25"/>
      <c r="L63" s="54"/>
      <c r="M63" s="25"/>
      <c r="N63" s="54"/>
      <c r="O63" s="54"/>
      <c r="P63" s="54"/>
      <c r="Q63" s="54"/>
      <c r="R63" s="54"/>
      <c r="S63" s="85"/>
      <c r="T63" s="54"/>
      <c r="U63" s="54"/>
      <c r="V63" s="54"/>
      <c r="W63" s="54"/>
      <c r="X63" s="54"/>
      <c r="Y63" s="54"/>
      <c r="Z63" s="54"/>
      <c r="AA63" s="53"/>
      <c r="AB63" s="53"/>
      <c r="AC63" s="53"/>
      <c r="AD63" s="53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2"/>
      <c r="AU63" s="53"/>
      <c r="AV63" s="53"/>
      <c r="AW63" s="54"/>
      <c r="AX63" s="25"/>
      <c r="AY63" s="54"/>
      <c r="AZ63" s="54"/>
      <c r="BA63" s="54" t="s">
        <v>147</v>
      </c>
      <c r="BB63" s="54"/>
      <c r="BC63" s="25"/>
      <c r="BD63" s="54"/>
      <c r="BE63" s="54"/>
      <c r="BF63" s="54"/>
      <c r="BG63" s="85"/>
      <c r="BH63" s="85"/>
      <c r="BI63" s="85"/>
      <c r="BJ63" s="85"/>
      <c r="BK63" s="52"/>
      <c r="BL63" s="53"/>
      <c r="BM63" s="53"/>
      <c r="BN63" s="53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26">
        <v>1</v>
      </c>
      <c r="FI63" s="127">
        <v>68</v>
      </c>
      <c r="FJ63" s="109">
        <f t="shared" si="5"/>
        <v>1.47058823529412</v>
      </c>
    </row>
    <row r="64" ht="13.5" customHeight="1" spans="1:166">
      <c r="A64" s="50"/>
      <c r="B64" s="62" t="s">
        <v>161</v>
      </c>
      <c r="C64" s="52"/>
      <c r="D64" s="53"/>
      <c r="E64" s="54"/>
      <c r="F64" s="54"/>
      <c r="G64" s="54"/>
      <c r="H64" s="25"/>
      <c r="I64" s="54"/>
      <c r="J64" s="54"/>
      <c r="K64" s="25"/>
      <c r="L64" s="54"/>
      <c r="M64" s="25"/>
      <c r="N64" s="54"/>
      <c r="O64" s="54"/>
      <c r="P64" s="54"/>
      <c r="Q64" s="54"/>
      <c r="R64" s="54"/>
      <c r="S64" s="85"/>
      <c r="T64" s="54"/>
      <c r="U64" s="54"/>
      <c r="V64" s="54"/>
      <c r="W64" s="54"/>
      <c r="X64" s="54"/>
      <c r="Y64" s="54"/>
      <c r="Z64" s="54"/>
      <c r="AA64" s="53"/>
      <c r="AB64" s="53"/>
      <c r="AC64" s="53"/>
      <c r="AD64" s="53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2"/>
      <c r="AU64" s="53"/>
      <c r="AV64" s="53"/>
      <c r="AW64" s="54"/>
      <c r="AX64" s="25"/>
      <c r="AY64" s="54"/>
      <c r="AZ64" s="54"/>
      <c r="BA64" s="54"/>
      <c r="BB64" s="54"/>
      <c r="BC64" s="25"/>
      <c r="BD64" s="54"/>
      <c r="BE64" s="54"/>
      <c r="BF64" s="54"/>
      <c r="BG64" s="85"/>
      <c r="BH64" s="85"/>
      <c r="BI64" s="85"/>
      <c r="BJ64" s="85" t="s">
        <v>147</v>
      </c>
      <c r="BK64" s="52"/>
      <c r="BL64" s="53"/>
      <c r="BM64" s="53"/>
      <c r="BN64" s="53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 t="s">
        <v>147</v>
      </c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26">
        <v>2</v>
      </c>
      <c r="FI64" s="142">
        <v>68</v>
      </c>
      <c r="FJ64" s="109">
        <f t="shared" si="5"/>
        <v>2.94117647058823</v>
      </c>
    </row>
    <row r="65" ht="13.5" customHeight="1" spans="1:166">
      <c r="A65" s="50"/>
      <c r="B65" s="62" t="s">
        <v>162</v>
      </c>
      <c r="C65" s="52"/>
      <c r="D65" s="53"/>
      <c r="E65" s="54"/>
      <c r="F65" s="54"/>
      <c r="G65" s="54"/>
      <c r="H65" s="25"/>
      <c r="I65" s="54"/>
      <c r="J65" s="54"/>
      <c r="K65" s="25"/>
      <c r="L65" s="54"/>
      <c r="M65" s="25"/>
      <c r="N65" s="54"/>
      <c r="O65" s="54"/>
      <c r="P65" s="54"/>
      <c r="Q65" s="54"/>
      <c r="R65" s="54"/>
      <c r="S65" s="85"/>
      <c r="T65" s="54"/>
      <c r="U65" s="54"/>
      <c r="V65" s="54"/>
      <c r="W65" s="54"/>
      <c r="X65" s="54"/>
      <c r="Y65" s="54"/>
      <c r="Z65" s="54"/>
      <c r="AA65" s="53"/>
      <c r="AB65" s="53"/>
      <c r="AC65" s="53"/>
      <c r="AD65" s="53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2"/>
      <c r="AU65" s="53"/>
      <c r="AV65" s="53"/>
      <c r="AW65" s="54"/>
      <c r="AX65" s="25"/>
      <c r="AY65" s="54"/>
      <c r="AZ65" s="54"/>
      <c r="BA65" s="54"/>
      <c r="BB65" s="54"/>
      <c r="BC65" s="25"/>
      <c r="BD65" s="54"/>
      <c r="BE65" s="54"/>
      <c r="BF65" s="54"/>
      <c r="BG65" s="85"/>
      <c r="BH65" s="85"/>
      <c r="BI65" s="85"/>
      <c r="BJ65" s="85"/>
      <c r="BK65" s="52"/>
      <c r="BL65" s="53"/>
      <c r="BM65" s="53"/>
      <c r="BN65" s="53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 t="s">
        <v>147</v>
      </c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26">
        <v>1</v>
      </c>
      <c r="FI65" s="127">
        <v>68</v>
      </c>
      <c r="FJ65" s="109">
        <f t="shared" si="5"/>
        <v>1.47058823529412</v>
      </c>
    </row>
    <row r="66" ht="13.5" customHeight="1" spans="1:166">
      <c r="A66" s="50"/>
      <c r="B66" s="62" t="s">
        <v>164</v>
      </c>
      <c r="C66" s="63" t="s">
        <v>153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154"/>
      <c r="FI66" s="155"/>
      <c r="FJ66" s="156"/>
    </row>
    <row r="67" ht="13.5" customHeight="1" spans="1:166">
      <c r="A67" s="50"/>
      <c r="B67" s="51" t="s">
        <v>152</v>
      </c>
      <c r="C67" s="32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6"/>
      <c r="FI67" s="121"/>
      <c r="FJ67" s="122"/>
    </row>
    <row r="68" ht="13.5" customHeight="1" spans="1:166">
      <c r="A68" s="50"/>
      <c r="B68" s="29" t="s">
        <v>173</v>
      </c>
      <c r="C68" s="32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6"/>
      <c r="FI68" s="121"/>
      <c r="FJ68" s="122"/>
    </row>
    <row r="69" ht="13.5" customHeight="1" spans="1:166">
      <c r="A69" s="50"/>
      <c r="B69" s="143" t="s">
        <v>174</v>
      </c>
      <c r="C69" s="32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6"/>
      <c r="FI69" s="121"/>
      <c r="FJ69" s="122"/>
    </row>
    <row r="70" s="1" customFormat="1" ht="13.5" customHeight="1" spans="1:166">
      <c r="A70" s="71"/>
      <c r="B70" s="72" t="s">
        <v>155</v>
      </c>
      <c r="C70" s="33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44"/>
      <c r="FI70" s="137"/>
      <c r="FJ70" s="138"/>
    </row>
    <row r="71" ht="13.5" customHeight="1" spans="1:166">
      <c r="A71" s="121">
        <v>8</v>
      </c>
      <c r="B71" s="51" t="s">
        <v>146</v>
      </c>
      <c r="C71" s="68"/>
      <c r="D71" s="69"/>
      <c r="E71" s="70"/>
      <c r="F71" s="70"/>
      <c r="G71" s="70"/>
      <c r="H71" s="21"/>
      <c r="I71" s="70"/>
      <c r="J71" s="70"/>
      <c r="K71" s="21"/>
      <c r="L71" s="70" t="s">
        <v>147</v>
      </c>
      <c r="M71" s="21"/>
      <c r="N71" s="70"/>
      <c r="O71" s="70"/>
      <c r="P71" s="70"/>
      <c r="Q71" s="70"/>
      <c r="R71" s="70"/>
      <c r="S71" s="90"/>
      <c r="T71" s="70"/>
      <c r="U71" s="70"/>
      <c r="V71" s="70"/>
      <c r="W71" s="70"/>
      <c r="X71" s="70"/>
      <c r="Y71" s="70"/>
      <c r="Z71" s="70"/>
      <c r="AA71" s="69"/>
      <c r="AB71" s="69"/>
      <c r="AC71" s="69"/>
      <c r="AD71" s="69"/>
      <c r="AE71" s="70" t="s">
        <v>147</v>
      </c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68"/>
      <c r="AU71" s="69"/>
      <c r="AV71" s="69"/>
      <c r="AW71" s="70"/>
      <c r="AX71" s="21"/>
      <c r="AY71" s="70"/>
      <c r="AZ71" s="70"/>
      <c r="BA71" s="70"/>
      <c r="BB71" s="70"/>
      <c r="BC71" s="21"/>
      <c r="BD71" s="70"/>
      <c r="BE71" s="70"/>
      <c r="BF71" s="70"/>
      <c r="BG71" s="90"/>
      <c r="BH71" s="90"/>
      <c r="BI71" s="90"/>
      <c r="BJ71" s="90"/>
      <c r="BK71" s="68"/>
      <c r="BL71" s="69"/>
      <c r="BM71" s="69" t="s">
        <v>147</v>
      </c>
      <c r="BN71" s="69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 t="s">
        <v>147</v>
      </c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 t="s">
        <v>147</v>
      </c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 t="s">
        <v>147</v>
      </c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 t="s">
        <v>147</v>
      </c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 t="s">
        <v>147</v>
      </c>
      <c r="FC71" s="90"/>
      <c r="FD71" s="90"/>
      <c r="FE71" s="90"/>
      <c r="FF71" s="90"/>
      <c r="FG71" s="90"/>
      <c r="FH71" s="133">
        <v>8</v>
      </c>
      <c r="FI71" s="134">
        <v>102</v>
      </c>
      <c r="FJ71" s="109">
        <f t="shared" ref="FJ71:FJ83" si="6">FH71/FI71*100</f>
        <v>7.84313725490196</v>
      </c>
    </row>
    <row r="72" ht="13.5" customHeight="1" spans="1:166">
      <c r="A72" s="121"/>
      <c r="B72" s="51" t="s">
        <v>165</v>
      </c>
      <c r="C72" s="52"/>
      <c r="D72" s="53"/>
      <c r="E72" s="54"/>
      <c r="F72" s="54"/>
      <c r="G72" s="54"/>
      <c r="H72" s="25"/>
      <c r="I72" s="54"/>
      <c r="J72" s="54"/>
      <c r="K72" s="25"/>
      <c r="L72" s="54"/>
      <c r="M72" s="25"/>
      <c r="N72" s="54"/>
      <c r="O72" s="54"/>
      <c r="P72" s="54"/>
      <c r="Q72" s="54"/>
      <c r="R72" s="54"/>
      <c r="S72" s="85"/>
      <c r="T72" s="54"/>
      <c r="U72" s="54"/>
      <c r="V72" s="54"/>
      <c r="W72" s="54"/>
      <c r="X72" s="54"/>
      <c r="Y72" s="54"/>
      <c r="Z72" s="54"/>
      <c r="AA72" s="53"/>
      <c r="AB72" s="53"/>
      <c r="AC72" s="53"/>
      <c r="AD72" s="53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2"/>
      <c r="AU72" s="53"/>
      <c r="AV72" s="53"/>
      <c r="AW72" s="54"/>
      <c r="AX72" s="25"/>
      <c r="AY72" s="54"/>
      <c r="AZ72" s="54"/>
      <c r="BA72" s="54"/>
      <c r="BB72" s="54"/>
      <c r="BC72" s="25"/>
      <c r="BD72" s="54"/>
      <c r="BE72" s="54"/>
      <c r="BF72" s="54"/>
      <c r="BG72" s="85"/>
      <c r="BH72" s="85"/>
      <c r="BI72" s="85"/>
      <c r="BJ72" s="85"/>
      <c r="BK72" s="52"/>
      <c r="BL72" s="53"/>
      <c r="BM72" s="53"/>
      <c r="BN72" s="53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 t="s">
        <v>147</v>
      </c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 t="s">
        <v>147</v>
      </c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26">
        <v>2</v>
      </c>
      <c r="FI72" s="127">
        <v>68</v>
      </c>
      <c r="FJ72" s="109">
        <f t="shared" si="6"/>
        <v>2.94117647058823</v>
      </c>
    </row>
    <row r="73" ht="13.5" customHeight="1" spans="1:166">
      <c r="A73" s="121"/>
      <c r="B73" s="51" t="s">
        <v>149</v>
      </c>
      <c r="C73" s="52"/>
      <c r="D73" s="53"/>
      <c r="E73" s="54"/>
      <c r="F73" s="54"/>
      <c r="G73" s="54"/>
      <c r="H73" s="25"/>
      <c r="I73" s="54"/>
      <c r="J73" s="54"/>
      <c r="K73" s="25"/>
      <c r="L73" s="54"/>
      <c r="M73" s="25"/>
      <c r="N73" s="54"/>
      <c r="O73" s="54" t="s">
        <v>147</v>
      </c>
      <c r="P73" s="54"/>
      <c r="Q73" s="54"/>
      <c r="R73" s="54"/>
      <c r="S73" s="85"/>
      <c r="T73" s="54"/>
      <c r="U73" s="54"/>
      <c r="V73" s="54"/>
      <c r="W73" s="54"/>
      <c r="X73" s="54"/>
      <c r="Y73" s="54"/>
      <c r="Z73" s="54"/>
      <c r="AA73" s="53"/>
      <c r="AB73" s="53"/>
      <c r="AC73" s="53"/>
      <c r="AD73" s="53" t="s">
        <v>147</v>
      </c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2"/>
      <c r="AU73" s="53"/>
      <c r="AV73" s="53"/>
      <c r="AW73" s="54"/>
      <c r="AX73" s="25"/>
      <c r="AY73" s="54"/>
      <c r="AZ73" s="54"/>
      <c r="BA73" s="54"/>
      <c r="BB73" s="54" t="s">
        <v>147</v>
      </c>
      <c r="BC73" s="25"/>
      <c r="BD73" s="54"/>
      <c r="BE73" s="54"/>
      <c r="BF73" s="54"/>
      <c r="BG73" s="85"/>
      <c r="BH73" s="85"/>
      <c r="BI73" s="85"/>
      <c r="BJ73" s="85"/>
      <c r="BK73" s="52"/>
      <c r="BL73" s="53"/>
      <c r="BM73" s="53"/>
      <c r="BN73" s="53"/>
      <c r="BO73" s="54"/>
      <c r="BP73" s="54" t="s">
        <v>147</v>
      </c>
      <c r="BQ73" s="54"/>
      <c r="BR73" s="54"/>
      <c r="BS73" s="54"/>
      <c r="BT73" s="54"/>
      <c r="BU73" s="54"/>
      <c r="BV73" s="54"/>
      <c r="BW73" s="54"/>
      <c r="BX73" s="54"/>
      <c r="BY73" s="54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 t="s">
        <v>147</v>
      </c>
      <c r="DT73" s="85"/>
      <c r="DU73" s="85"/>
      <c r="DV73" s="85"/>
      <c r="DW73" s="85"/>
      <c r="DX73" s="85"/>
      <c r="DY73" s="85"/>
      <c r="DZ73" s="85"/>
      <c r="EA73" s="85"/>
      <c r="EB73" s="85"/>
      <c r="EC73" s="85" t="s">
        <v>147</v>
      </c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 t="s">
        <v>147</v>
      </c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 t="s">
        <v>147</v>
      </c>
      <c r="FE73" s="85"/>
      <c r="FF73" s="85"/>
      <c r="FG73" s="85"/>
      <c r="FH73" s="26">
        <v>8</v>
      </c>
      <c r="FI73" s="127">
        <v>102</v>
      </c>
      <c r="FJ73" s="109">
        <f t="shared" si="6"/>
        <v>7.84313725490196</v>
      </c>
    </row>
    <row r="74" ht="13.5" customHeight="1" spans="1:166">
      <c r="A74" s="121"/>
      <c r="B74" s="51" t="s">
        <v>168</v>
      </c>
      <c r="C74" s="52"/>
      <c r="D74" s="53"/>
      <c r="E74" s="54"/>
      <c r="F74" s="54"/>
      <c r="G74" s="54"/>
      <c r="H74" s="25"/>
      <c r="I74" s="54"/>
      <c r="J74" s="54"/>
      <c r="K74" s="25"/>
      <c r="L74" s="54"/>
      <c r="M74" s="25"/>
      <c r="N74" s="54"/>
      <c r="O74" s="54"/>
      <c r="P74" s="54"/>
      <c r="Q74" s="54"/>
      <c r="R74" s="54"/>
      <c r="S74" s="85"/>
      <c r="T74" s="54"/>
      <c r="U74" s="54"/>
      <c r="V74" s="54"/>
      <c r="W74" s="54"/>
      <c r="X74" s="54"/>
      <c r="Y74" s="54"/>
      <c r="Z74" s="54"/>
      <c r="AA74" s="53"/>
      <c r="AB74" s="53"/>
      <c r="AC74" s="53"/>
      <c r="AD74" s="53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2" t="s">
        <v>147</v>
      </c>
      <c r="AU74" s="53"/>
      <c r="AV74" s="53"/>
      <c r="AW74" s="54"/>
      <c r="AX74" s="25"/>
      <c r="AY74" s="54"/>
      <c r="AZ74" s="54"/>
      <c r="BA74" s="54"/>
      <c r="BB74" s="54"/>
      <c r="BC74" s="25"/>
      <c r="BD74" s="54"/>
      <c r="BE74" s="54"/>
      <c r="BF74" s="54"/>
      <c r="BG74" s="85"/>
      <c r="BH74" s="85"/>
      <c r="BI74" s="85"/>
      <c r="BJ74" s="85"/>
      <c r="BK74" s="52"/>
      <c r="BL74" s="53"/>
      <c r="BM74" s="53"/>
      <c r="BN74" s="53"/>
      <c r="BO74" s="54"/>
      <c r="BP74" s="54"/>
      <c r="BQ74" s="54"/>
      <c r="BR74" s="54"/>
      <c r="BS74" s="54" t="s">
        <v>147</v>
      </c>
      <c r="BT74" s="54"/>
      <c r="BU74" s="54"/>
      <c r="BV74" s="54"/>
      <c r="BW74" s="54"/>
      <c r="BX74" s="54"/>
      <c r="BY74" s="54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 t="s">
        <v>147</v>
      </c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 t="s">
        <v>147</v>
      </c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5"/>
      <c r="FF74" s="85"/>
      <c r="FG74" s="85"/>
      <c r="FH74" s="26">
        <v>4</v>
      </c>
      <c r="FI74" s="127">
        <v>102</v>
      </c>
      <c r="FJ74" s="109">
        <f t="shared" si="6"/>
        <v>3.92156862745098</v>
      </c>
    </row>
    <row r="75" ht="13.5" customHeight="1" spans="1:166">
      <c r="A75" s="121"/>
      <c r="B75" s="62" t="s">
        <v>169</v>
      </c>
      <c r="C75" s="52"/>
      <c r="D75" s="53"/>
      <c r="E75" s="54"/>
      <c r="F75" s="54"/>
      <c r="G75" s="54"/>
      <c r="H75" s="25"/>
      <c r="I75" s="54"/>
      <c r="J75" s="54"/>
      <c r="K75" s="25"/>
      <c r="L75" s="54"/>
      <c r="M75" s="25"/>
      <c r="N75" s="54"/>
      <c r="O75" s="54"/>
      <c r="P75" s="54"/>
      <c r="Q75" s="54"/>
      <c r="R75" s="54"/>
      <c r="S75" s="85"/>
      <c r="T75" s="54"/>
      <c r="U75" s="54"/>
      <c r="V75" s="54"/>
      <c r="W75" s="54"/>
      <c r="X75" s="54"/>
      <c r="Y75" s="54"/>
      <c r="Z75" s="54"/>
      <c r="AA75" s="53"/>
      <c r="AB75" s="53"/>
      <c r="AC75" s="53"/>
      <c r="AD75" s="53"/>
      <c r="AE75" s="54" t="s">
        <v>147</v>
      </c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2"/>
      <c r="AU75" s="53"/>
      <c r="AV75" s="53"/>
      <c r="AW75" s="54"/>
      <c r="AX75" s="25"/>
      <c r="AY75" s="54"/>
      <c r="AZ75" s="54"/>
      <c r="BA75" s="54"/>
      <c r="BB75" s="54"/>
      <c r="BC75" s="25"/>
      <c r="BD75" s="54"/>
      <c r="BE75" s="54"/>
      <c r="BF75" s="54"/>
      <c r="BG75" s="85"/>
      <c r="BH75" s="85"/>
      <c r="BI75" s="85"/>
      <c r="BJ75" s="85"/>
      <c r="BK75" s="52"/>
      <c r="BL75" s="53"/>
      <c r="BM75" s="53"/>
      <c r="BN75" s="53"/>
      <c r="BO75" s="54" t="s">
        <v>147</v>
      </c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 t="s">
        <v>147</v>
      </c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 t="s">
        <v>147</v>
      </c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 t="s">
        <v>147</v>
      </c>
      <c r="FG75" s="85"/>
      <c r="FH75" s="26">
        <v>5</v>
      </c>
      <c r="FI75" s="127">
        <v>68</v>
      </c>
      <c r="FJ75" s="109">
        <f t="shared" si="6"/>
        <v>7.35294117647059</v>
      </c>
    </row>
    <row r="76" ht="13.5" customHeight="1" spans="1:166">
      <c r="A76" s="121"/>
      <c r="B76" s="62" t="s">
        <v>171</v>
      </c>
      <c r="C76" s="52"/>
      <c r="D76" s="53"/>
      <c r="E76" s="54"/>
      <c r="F76" s="54"/>
      <c r="G76" s="54"/>
      <c r="H76" s="25"/>
      <c r="I76" s="54"/>
      <c r="J76" s="54"/>
      <c r="K76" s="25"/>
      <c r="L76" s="54"/>
      <c r="M76" s="25"/>
      <c r="N76" s="54"/>
      <c r="O76" s="54"/>
      <c r="P76" s="54"/>
      <c r="Q76" s="54"/>
      <c r="R76" s="54"/>
      <c r="S76" s="85"/>
      <c r="T76" s="54"/>
      <c r="U76" s="54"/>
      <c r="V76" s="54"/>
      <c r="W76" s="54"/>
      <c r="X76" s="54"/>
      <c r="Y76" s="54"/>
      <c r="Z76" s="54"/>
      <c r="AA76" s="53"/>
      <c r="AB76" s="53"/>
      <c r="AC76" s="53"/>
      <c r="AD76" s="53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2"/>
      <c r="AU76" s="53"/>
      <c r="AV76" s="53"/>
      <c r="AW76" s="54"/>
      <c r="AX76" s="25"/>
      <c r="AY76" s="54"/>
      <c r="AZ76" s="54"/>
      <c r="BA76" s="54"/>
      <c r="BB76" s="54"/>
      <c r="BC76" s="25"/>
      <c r="BD76" s="54"/>
      <c r="BE76" s="54"/>
      <c r="BF76" s="54"/>
      <c r="BG76" s="85" t="s">
        <v>147</v>
      </c>
      <c r="BH76" s="85"/>
      <c r="BI76" s="85"/>
      <c r="BJ76" s="85"/>
      <c r="BK76" s="52"/>
      <c r="BL76" s="53"/>
      <c r="BM76" s="53"/>
      <c r="BN76" s="53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26">
        <v>1</v>
      </c>
      <c r="FI76" s="127">
        <v>34</v>
      </c>
      <c r="FJ76" s="109">
        <f t="shared" si="6"/>
        <v>2.94117647058823</v>
      </c>
    </row>
    <row r="77" ht="13.5" customHeight="1" spans="1:166">
      <c r="A77" s="121"/>
      <c r="B77" s="62" t="s">
        <v>172</v>
      </c>
      <c r="C77" s="52"/>
      <c r="D77" s="53"/>
      <c r="E77" s="54"/>
      <c r="F77" s="54"/>
      <c r="G77" s="54"/>
      <c r="H77" s="25"/>
      <c r="I77" s="54"/>
      <c r="J77" s="54"/>
      <c r="K77" s="25"/>
      <c r="L77" s="54"/>
      <c r="M77" s="25"/>
      <c r="N77" s="54"/>
      <c r="O77" s="54"/>
      <c r="P77" s="54"/>
      <c r="Q77" s="54"/>
      <c r="R77" s="54"/>
      <c r="S77" s="85"/>
      <c r="T77" s="54"/>
      <c r="U77" s="54"/>
      <c r="V77" s="54"/>
      <c r="W77" s="54"/>
      <c r="X77" s="54"/>
      <c r="Y77" s="54"/>
      <c r="Z77" s="54"/>
      <c r="AA77" s="53"/>
      <c r="AB77" s="53"/>
      <c r="AC77" s="53"/>
      <c r="AD77" s="53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2"/>
      <c r="AU77" s="53"/>
      <c r="AV77" s="53"/>
      <c r="AW77" s="54"/>
      <c r="AX77" s="25"/>
      <c r="AY77" s="54"/>
      <c r="AZ77" s="54"/>
      <c r="BA77" s="54"/>
      <c r="BB77" s="54"/>
      <c r="BC77" s="25"/>
      <c r="BD77" s="54"/>
      <c r="BE77" s="54"/>
      <c r="BF77" s="54"/>
      <c r="BG77" s="85"/>
      <c r="BH77" s="85"/>
      <c r="BI77" s="85"/>
      <c r="BJ77" s="85"/>
      <c r="BK77" s="52"/>
      <c r="BL77" s="53"/>
      <c r="BM77" s="53"/>
      <c r="BN77" s="53"/>
      <c r="BO77" s="54"/>
      <c r="BP77" s="54"/>
      <c r="BQ77" s="54" t="s">
        <v>147</v>
      </c>
      <c r="BR77" s="54"/>
      <c r="BS77" s="54"/>
      <c r="BT77" s="54"/>
      <c r="BU77" s="54"/>
      <c r="BV77" s="54"/>
      <c r="BW77" s="54"/>
      <c r="BX77" s="54"/>
      <c r="BY77" s="54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 t="s">
        <v>147</v>
      </c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5"/>
      <c r="FF77" s="85"/>
      <c r="FG77" s="85"/>
      <c r="FH77" s="26">
        <v>2</v>
      </c>
      <c r="FI77" s="127">
        <v>68</v>
      </c>
      <c r="FJ77" s="109">
        <f t="shared" si="6"/>
        <v>2.94117647058823</v>
      </c>
    </row>
    <row r="78" ht="13.5" customHeight="1" spans="1:166">
      <c r="A78" s="121"/>
      <c r="B78" s="62" t="s">
        <v>175</v>
      </c>
      <c r="C78" s="52"/>
      <c r="D78" s="53"/>
      <c r="E78" s="54"/>
      <c r="F78" s="54"/>
      <c r="G78" s="54"/>
      <c r="H78" s="25"/>
      <c r="I78" s="54"/>
      <c r="J78" s="54"/>
      <c r="K78" s="25"/>
      <c r="L78" s="54"/>
      <c r="M78" s="25"/>
      <c r="N78" s="54"/>
      <c r="O78" s="54"/>
      <c r="P78" s="54"/>
      <c r="Q78" s="54"/>
      <c r="R78" s="54"/>
      <c r="S78" s="85"/>
      <c r="T78" s="54"/>
      <c r="U78" s="54"/>
      <c r="V78" s="54"/>
      <c r="W78" s="54"/>
      <c r="X78" s="54"/>
      <c r="Y78" s="54"/>
      <c r="Z78" s="54"/>
      <c r="AA78" s="53"/>
      <c r="AB78" s="53"/>
      <c r="AC78" s="53"/>
      <c r="AD78" s="53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2"/>
      <c r="AU78" s="53"/>
      <c r="AV78" s="53" t="s">
        <v>147</v>
      </c>
      <c r="AW78" s="54"/>
      <c r="AX78" s="25"/>
      <c r="AY78" s="54"/>
      <c r="AZ78" s="54"/>
      <c r="BA78" s="54"/>
      <c r="BB78" s="54"/>
      <c r="BC78" s="25"/>
      <c r="BD78" s="54"/>
      <c r="BE78" s="54"/>
      <c r="BF78" s="54"/>
      <c r="BG78" s="85"/>
      <c r="BH78" s="85"/>
      <c r="BI78" s="85"/>
      <c r="BJ78" s="85"/>
      <c r="BK78" s="52"/>
      <c r="BL78" s="53"/>
      <c r="BM78" s="53"/>
      <c r="BN78" s="53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 t="s">
        <v>147</v>
      </c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 t="s">
        <v>147</v>
      </c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26">
        <v>3</v>
      </c>
      <c r="FI78" s="127">
        <v>68</v>
      </c>
      <c r="FJ78" s="109">
        <f t="shared" si="6"/>
        <v>4.41176470588235</v>
      </c>
    </row>
    <row r="79" ht="13.5" customHeight="1" spans="1:166">
      <c r="A79" s="121"/>
      <c r="B79" s="62" t="s">
        <v>160</v>
      </c>
      <c r="C79" s="52"/>
      <c r="D79" s="53"/>
      <c r="E79" s="54"/>
      <c r="F79" s="54"/>
      <c r="G79" s="54"/>
      <c r="H79" s="25"/>
      <c r="I79" s="54"/>
      <c r="J79" s="54"/>
      <c r="K79" s="25"/>
      <c r="L79" s="54"/>
      <c r="M79" s="25"/>
      <c r="N79" s="54"/>
      <c r="O79" s="54"/>
      <c r="P79" s="54"/>
      <c r="Q79" s="54"/>
      <c r="R79" s="54"/>
      <c r="S79" s="85"/>
      <c r="T79" s="54"/>
      <c r="U79" s="54"/>
      <c r="V79" s="54"/>
      <c r="W79" s="54"/>
      <c r="X79" s="54"/>
      <c r="Y79" s="54"/>
      <c r="Z79" s="54"/>
      <c r="AA79" s="53"/>
      <c r="AB79" s="53"/>
      <c r="AC79" s="53"/>
      <c r="AD79" s="53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2"/>
      <c r="AU79" s="53"/>
      <c r="AV79" s="53"/>
      <c r="AW79" s="54"/>
      <c r="AX79" s="25"/>
      <c r="AY79" s="54"/>
      <c r="AZ79" s="54"/>
      <c r="BA79" s="54"/>
      <c r="BB79" s="54"/>
      <c r="BC79" s="25"/>
      <c r="BD79" s="54"/>
      <c r="BE79" s="54"/>
      <c r="BF79" s="54" t="s">
        <v>147</v>
      </c>
      <c r="BG79" s="85"/>
      <c r="BH79" s="85"/>
      <c r="BI79" s="85"/>
      <c r="BJ79" s="85"/>
      <c r="BK79" s="52"/>
      <c r="BL79" s="53"/>
      <c r="BM79" s="53"/>
      <c r="BN79" s="53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 t="s">
        <v>147</v>
      </c>
      <c r="FF79" s="85"/>
      <c r="FG79" s="85"/>
      <c r="FH79" s="26">
        <v>2</v>
      </c>
      <c r="FI79" s="127">
        <v>68</v>
      </c>
      <c r="FJ79" s="109">
        <f t="shared" si="6"/>
        <v>2.94117647058823</v>
      </c>
    </row>
    <row r="80" ht="13.5" customHeight="1" spans="1:166">
      <c r="A80" s="121"/>
      <c r="B80" s="62" t="s">
        <v>161</v>
      </c>
      <c r="C80" s="52"/>
      <c r="D80" s="53"/>
      <c r="E80" s="54"/>
      <c r="F80" s="54"/>
      <c r="G80" s="54"/>
      <c r="H80" s="25"/>
      <c r="I80" s="54"/>
      <c r="J80" s="54"/>
      <c r="K80" s="25"/>
      <c r="L80" s="54"/>
      <c r="M80" s="25"/>
      <c r="N80" s="54"/>
      <c r="O80" s="54"/>
      <c r="P80" s="54"/>
      <c r="Q80" s="54"/>
      <c r="R80" s="54"/>
      <c r="S80" s="85"/>
      <c r="T80" s="54"/>
      <c r="U80" s="54"/>
      <c r="V80" s="54"/>
      <c r="W80" s="54"/>
      <c r="X80" s="54"/>
      <c r="Y80" s="54"/>
      <c r="Z80" s="54"/>
      <c r="AA80" s="53"/>
      <c r="AB80" s="53"/>
      <c r="AC80" s="53"/>
      <c r="AD80" s="53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2"/>
      <c r="AU80" s="53"/>
      <c r="AV80" s="53"/>
      <c r="AW80" s="54"/>
      <c r="AX80" s="25"/>
      <c r="AY80" s="54" t="s">
        <v>147</v>
      </c>
      <c r="AZ80" s="54"/>
      <c r="BA80" s="54"/>
      <c r="BB80" s="54"/>
      <c r="BC80" s="25"/>
      <c r="BD80" s="54"/>
      <c r="BE80" s="54"/>
      <c r="BF80" s="54"/>
      <c r="BG80" s="85"/>
      <c r="BH80" s="85"/>
      <c r="BI80" s="85"/>
      <c r="BJ80" s="85"/>
      <c r="BK80" s="52"/>
      <c r="BL80" s="53"/>
      <c r="BM80" s="53"/>
      <c r="BN80" s="53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 t="s">
        <v>147</v>
      </c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 t="s">
        <v>147</v>
      </c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26">
        <v>3</v>
      </c>
      <c r="FI80" s="127">
        <v>68</v>
      </c>
      <c r="FJ80" s="109">
        <f t="shared" si="6"/>
        <v>4.41176470588235</v>
      </c>
    </row>
    <row r="81" ht="13.5" customHeight="1" spans="1:166">
      <c r="A81" s="121"/>
      <c r="B81" s="62" t="s">
        <v>162</v>
      </c>
      <c r="C81" s="25"/>
      <c r="D81" s="24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77"/>
      <c r="T81" s="25"/>
      <c r="U81" s="25"/>
      <c r="V81" s="25"/>
      <c r="W81" s="25"/>
      <c r="X81" s="25"/>
      <c r="Y81" s="25"/>
      <c r="Z81" s="25"/>
      <c r="AA81" s="24"/>
      <c r="AB81" s="24"/>
      <c r="AC81" s="24"/>
      <c r="AD81" s="24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3"/>
      <c r="AU81" s="24"/>
      <c r="AV81" s="24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77"/>
      <c r="BH81" s="77"/>
      <c r="BI81" s="77"/>
      <c r="BJ81" s="77"/>
      <c r="BK81" s="23"/>
      <c r="BL81" s="24"/>
      <c r="BM81" s="24"/>
      <c r="BN81" s="24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 t="s">
        <v>147</v>
      </c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 t="s">
        <v>147</v>
      </c>
      <c r="FE81" s="77"/>
      <c r="FF81" s="77"/>
      <c r="FG81" s="25"/>
      <c r="FH81" s="27">
        <v>2</v>
      </c>
      <c r="FI81" s="127">
        <v>68</v>
      </c>
      <c r="FJ81" s="109">
        <f t="shared" si="6"/>
        <v>2.94117647058823</v>
      </c>
    </row>
    <row r="82" ht="13.5" customHeight="1" spans="1:166">
      <c r="A82" s="121"/>
      <c r="B82" s="144" t="s">
        <v>164</v>
      </c>
      <c r="C82" s="60"/>
      <c r="D82" s="60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88"/>
      <c r="T82" s="61"/>
      <c r="U82" s="61"/>
      <c r="V82" s="61"/>
      <c r="W82" s="61"/>
      <c r="X82" s="61"/>
      <c r="Y82" s="61"/>
      <c r="Z82" s="61"/>
      <c r="AA82" s="60"/>
      <c r="AB82" s="60"/>
      <c r="AC82" s="60"/>
      <c r="AD82" s="60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59"/>
      <c r="AU82" s="60"/>
      <c r="AV82" s="60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88"/>
      <c r="BH82" s="88"/>
      <c r="BI82" s="88"/>
      <c r="BJ82" s="88"/>
      <c r="BK82" s="59"/>
      <c r="BL82" s="60"/>
      <c r="BM82" s="60"/>
      <c r="BN82" s="60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8"/>
      <c r="EP82" s="88"/>
      <c r="EQ82" s="88"/>
      <c r="ER82" s="88"/>
      <c r="ES82" s="88"/>
      <c r="ET82" s="88"/>
      <c r="EU82" s="88"/>
      <c r="EV82" s="88"/>
      <c r="EW82" s="88"/>
      <c r="EX82" s="88" t="s">
        <v>147</v>
      </c>
      <c r="EY82" s="88"/>
      <c r="EZ82" s="88"/>
      <c r="FA82" s="88"/>
      <c r="FB82" s="88"/>
      <c r="FC82" s="88"/>
      <c r="FD82" s="88"/>
      <c r="FE82" s="88"/>
      <c r="FF82" s="88"/>
      <c r="FG82" s="88"/>
      <c r="FH82" s="26">
        <v>1</v>
      </c>
      <c r="FI82" s="127">
        <v>34</v>
      </c>
      <c r="FJ82" s="109">
        <f t="shared" si="6"/>
        <v>2.94117647058823</v>
      </c>
    </row>
    <row r="83" ht="13.5" customHeight="1" spans="1:166">
      <c r="A83" s="121"/>
      <c r="B83" s="145" t="s">
        <v>176</v>
      </c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 t="s">
        <v>147</v>
      </c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 t="s">
        <v>147</v>
      </c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6"/>
      <c r="EI83" s="146"/>
      <c r="EJ83" s="146" t="s">
        <v>147</v>
      </c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6"/>
      <c r="EV83" s="146"/>
      <c r="EW83" s="146"/>
      <c r="EX83" s="146"/>
      <c r="EY83" s="146"/>
      <c r="EZ83" s="146"/>
      <c r="FA83" s="146"/>
      <c r="FB83" s="146"/>
      <c r="FC83" s="146"/>
      <c r="FD83" s="146"/>
      <c r="FE83" s="146"/>
      <c r="FF83" s="146"/>
      <c r="FG83" s="146"/>
      <c r="FH83" s="27">
        <v>3</v>
      </c>
      <c r="FI83" s="127">
        <v>34</v>
      </c>
      <c r="FJ83" s="109">
        <f t="shared" si="6"/>
        <v>8.82352941176471</v>
      </c>
    </row>
    <row r="84" ht="13.5" customHeight="1" spans="1:166">
      <c r="A84" s="121"/>
      <c r="B84" s="46" t="s">
        <v>152</v>
      </c>
      <c r="C84" s="147" t="s">
        <v>153</v>
      </c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  <c r="EC84" s="148"/>
      <c r="ED84" s="148"/>
      <c r="EE84" s="148"/>
      <c r="EF84" s="148"/>
      <c r="EG84" s="148"/>
      <c r="EH84" s="148"/>
      <c r="EI84" s="148"/>
      <c r="EJ84" s="148"/>
      <c r="EK84" s="148"/>
      <c r="EL84" s="148"/>
      <c r="EM84" s="148"/>
      <c r="EN84" s="148"/>
      <c r="EO84" s="148"/>
      <c r="EP84" s="148"/>
      <c r="EQ84" s="148"/>
      <c r="ER84" s="148"/>
      <c r="ES84" s="148"/>
      <c r="ET84" s="148"/>
      <c r="EU84" s="148"/>
      <c r="EV84" s="148"/>
      <c r="EW84" s="148"/>
      <c r="EX84" s="148"/>
      <c r="EY84" s="148"/>
      <c r="EZ84" s="148"/>
      <c r="FA84" s="148"/>
      <c r="FB84" s="148"/>
      <c r="FC84" s="148"/>
      <c r="FD84" s="148"/>
      <c r="FE84" s="148"/>
      <c r="FF84" s="148"/>
      <c r="FG84" s="148"/>
      <c r="FH84" s="154"/>
      <c r="FI84" s="155"/>
      <c r="FJ84" s="156"/>
    </row>
    <row r="85" ht="13.5" customHeight="1" spans="1:166">
      <c r="A85" s="121"/>
      <c r="B85" s="143" t="s">
        <v>174</v>
      </c>
      <c r="C85" s="32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6"/>
      <c r="FI85" s="121"/>
      <c r="FJ85" s="122"/>
    </row>
    <row r="86" ht="13.5" customHeight="1" spans="1:166">
      <c r="A86" s="137"/>
      <c r="B86" s="72" t="s">
        <v>155</v>
      </c>
      <c r="C86" s="33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44"/>
      <c r="FI86" s="137"/>
      <c r="FJ86" s="138"/>
    </row>
    <row r="87" ht="13.5" customHeight="1" spans="1:166">
      <c r="A87" s="149"/>
      <c r="B87" s="51" t="s">
        <v>146</v>
      </c>
      <c r="C87" s="68"/>
      <c r="D87" s="69"/>
      <c r="E87" s="70"/>
      <c r="F87" s="70"/>
      <c r="G87" s="70"/>
      <c r="H87" s="21"/>
      <c r="I87" s="70"/>
      <c r="J87" s="70"/>
      <c r="K87" s="21"/>
      <c r="L87" s="70"/>
      <c r="M87" s="21"/>
      <c r="N87" s="70"/>
      <c r="O87" s="70"/>
      <c r="P87" s="70" t="s">
        <v>147</v>
      </c>
      <c r="Q87" s="70"/>
      <c r="R87" s="70"/>
      <c r="S87" s="90"/>
      <c r="T87" s="70"/>
      <c r="U87" s="70"/>
      <c r="V87" s="70"/>
      <c r="W87" s="70"/>
      <c r="X87" s="70"/>
      <c r="Y87" s="70"/>
      <c r="Z87" s="70"/>
      <c r="AA87" s="69"/>
      <c r="AB87" s="69"/>
      <c r="AC87" s="69"/>
      <c r="AD87" s="69"/>
      <c r="AE87" s="70"/>
      <c r="AF87" s="70"/>
      <c r="AG87" s="70"/>
      <c r="AH87" s="70"/>
      <c r="AI87" s="70"/>
      <c r="AJ87" s="70"/>
      <c r="AK87" s="70"/>
      <c r="AL87" s="70" t="s">
        <v>147</v>
      </c>
      <c r="AM87" s="70"/>
      <c r="AN87" s="70"/>
      <c r="AO87" s="70"/>
      <c r="AP87" s="70"/>
      <c r="AQ87" s="70"/>
      <c r="AR87" s="70"/>
      <c r="AS87" s="70"/>
      <c r="AT87" s="68"/>
      <c r="AU87" s="69"/>
      <c r="AV87" s="69"/>
      <c r="AW87" s="70"/>
      <c r="AX87" s="21"/>
      <c r="AY87" s="70"/>
      <c r="AZ87" s="70"/>
      <c r="BA87" s="70"/>
      <c r="BB87" s="70"/>
      <c r="BC87" s="21"/>
      <c r="BD87" s="70"/>
      <c r="BE87" s="70"/>
      <c r="BF87" s="70"/>
      <c r="BG87" s="90"/>
      <c r="BH87" s="90" t="s">
        <v>147</v>
      </c>
      <c r="BI87" s="90"/>
      <c r="BJ87" s="90"/>
      <c r="BK87" s="68"/>
      <c r="BL87" s="69"/>
      <c r="BM87" s="69"/>
      <c r="BN87" s="69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 t="s">
        <v>147</v>
      </c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 t="s">
        <v>147</v>
      </c>
      <c r="EK87" s="90"/>
      <c r="EL87" s="90"/>
      <c r="EM87" s="90"/>
      <c r="EN87" s="90"/>
      <c r="EO87" s="90"/>
      <c r="EP87" s="90"/>
      <c r="EQ87" s="90"/>
      <c r="ER87" s="90"/>
      <c r="ES87" s="90"/>
      <c r="ET87" s="90"/>
      <c r="EU87" s="90"/>
      <c r="EV87" s="90"/>
      <c r="EW87" s="90"/>
      <c r="EX87" s="90"/>
      <c r="EY87" s="90"/>
      <c r="EZ87" s="90"/>
      <c r="FA87" s="90"/>
      <c r="FB87" s="90"/>
      <c r="FC87" s="90" t="s">
        <v>147</v>
      </c>
      <c r="FD87" s="90"/>
      <c r="FE87" s="90"/>
      <c r="FF87" s="90"/>
      <c r="FG87" s="90"/>
      <c r="FH87" s="26">
        <v>6</v>
      </c>
      <c r="FI87" s="127">
        <v>102</v>
      </c>
      <c r="FJ87" s="109">
        <f t="shared" ref="FJ87:FJ98" si="7">FH87/FI87*100</f>
        <v>5.88235294117647</v>
      </c>
    </row>
    <row r="88" ht="13.5" customHeight="1" spans="1:166">
      <c r="A88" s="50">
        <v>9</v>
      </c>
      <c r="B88" s="51" t="s">
        <v>165</v>
      </c>
      <c r="C88" s="52"/>
      <c r="D88" s="53"/>
      <c r="E88" s="54"/>
      <c r="F88" s="54"/>
      <c r="G88" s="54"/>
      <c r="H88" s="25"/>
      <c r="I88" s="54"/>
      <c r="J88" s="54"/>
      <c r="K88" s="25"/>
      <c r="L88" s="54"/>
      <c r="M88" s="25"/>
      <c r="N88" s="54"/>
      <c r="O88" s="54"/>
      <c r="P88" s="54"/>
      <c r="Q88" s="54"/>
      <c r="R88" s="54"/>
      <c r="S88" s="85"/>
      <c r="T88" s="54"/>
      <c r="U88" s="54"/>
      <c r="V88" s="54"/>
      <c r="W88" s="54"/>
      <c r="X88" s="54"/>
      <c r="Y88" s="54"/>
      <c r="Z88" s="54"/>
      <c r="AA88" s="53"/>
      <c r="AB88" s="53"/>
      <c r="AC88" s="53"/>
      <c r="AD88" s="53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2"/>
      <c r="AU88" s="53"/>
      <c r="AV88" s="53"/>
      <c r="AW88" s="54"/>
      <c r="AX88" s="25"/>
      <c r="AY88" s="54"/>
      <c r="AZ88" s="54"/>
      <c r="BA88" s="54"/>
      <c r="BB88" s="54"/>
      <c r="BC88" s="25"/>
      <c r="BD88" s="54"/>
      <c r="BE88" s="54"/>
      <c r="BF88" s="54"/>
      <c r="BG88" s="85"/>
      <c r="BH88" s="85"/>
      <c r="BI88" s="85"/>
      <c r="BJ88" s="85"/>
      <c r="BK88" s="52"/>
      <c r="BL88" s="53"/>
      <c r="BM88" s="53"/>
      <c r="BN88" s="53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85"/>
      <c r="CA88" s="85"/>
      <c r="CB88" s="85" t="s">
        <v>147</v>
      </c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 t="s">
        <v>147</v>
      </c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85"/>
      <c r="FG88" s="85"/>
      <c r="FH88" s="26">
        <v>2</v>
      </c>
      <c r="FI88" s="127">
        <v>102</v>
      </c>
      <c r="FJ88" s="109">
        <f t="shared" si="7"/>
        <v>1.96078431372549</v>
      </c>
    </row>
    <row r="89" ht="13.5" customHeight="1" spans="1:166">
      <c r="A89" s="50"/>
      <c r="B89" s="51" t="s">
        <v>149</v>
      </c>
      <c r="C89" s="52"/>
      <c r="D89" s="53"/>
      <c r="E89" s="54"/>
      <c r="F89" s="54"/>
      <c r="G89" s="54"/>
      <c r="H89" s="25"/>
      <c r="I89" s="54"/>
      <c r="J89" s="54"/>
      <c r="K89" s="25"/>
      <c r="L89" s="54"/>
      <c r="M89" s="25"/>
      <c r="N89" s="54"/>
      <c r="O89" s="54" t="s">
        <v>147</v>
      </c>
      <c r="P89" s="54"/>
      <c r="Q89" s="54"/>
      <c r="R89" s="54"/>
      <c r="S89" s="85"/>
      <c r="T89" s="54"/>
      <c r="U89" s="54"/>
      <c r="V89" s="54"/>
      <c r="W89" s="54"/>
      <c r="X89" s="54" t="s">
        <v>147</v>
      </c>
      <c r="Y89" s="54"/>
      <c r="Z89" s="54"/>
      <c r="AA89" s="53"/>
      <c r="AB89" s="53"/>
      <c r="AC89" s="53"/>
      <c r="AD89" s="53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 t="s">
        <v>147</v>
      </c>
      <c r="AS89" s="54"/>
      <c r="AT89" s="52"/>
      <c r="AU89" s="53"/>
      <c r="AV89" s="53"/>
      <c r="AW89" s="54"/>
      <c r="AX89" s="25"/>
      <c r="AY89" s="54"/>
      <c r="AZ89" s="54"/>
      <c r="BA89" s="54"/>
      <c r="BB89" s="54"/>
      <c r="BC89" s="25"/>
      <c r="BD89" s="54"/>
      <c r="BE89" s="54"/>
      <c r="BF89" s="54" t="s">
        <v>147</v>
      </c>
      <c r="BG89" s="85"/>
      <c r="BH89" s="85"/>
      <c r="BI89" s="85"/>
      <c r="BJ89" s="85"/>
      <c r="BK89" s="52"/>
      <c r="BL89" s="53"/>
      <c r="BM89" s="53"/>
      <c r="BN89" s="53"/>
      <c r="BO89" s="54"/>
      <c r="BP89" s="54"/>
      <c r="BQ89" s="54"/>
      <c r="BR89" s="54"/>
      <c r="BS89" s="54"/>
      <c r="BT89" s="54"/>
      <c r="BU89" s="54" t="s">
        <v>147</v>
      </c>
      <c r="BV89" s="54"/>
      <c r="BW89" s="54"/>
      <c r="BX89" s="54"/>
      <c r="BY89" s="54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 t="s">
        <v>147</v>
      </c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 t="s">
        <v>147</v>
      </c>
      <c r="DJ89" s="85"/>
      <c r="DK89" s="85"/>
      <c r="DL89" s="85"/>
      <c r="DM89" s="85"/>
      <c r="DN89" s="85"/>
      <c r="DO89" s="85"/>
      <c r="DP89" s="85"/>
      <c r="DQ89" s="85"/>
      <c r="DR89" s="85"/>
      <c r="DS89" s="85" t="s">
        <v>147</v>
      </c>
      <c r="DT89" s="85"/>
      <c r="DU89" s="85"/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5" t="s">
        <v>147</v>
      </c>
      <c r="FE89" s="85"/>
      <c r="FF89" s="85"/>
      <c r="FG89" s="85"/>
      <c r="FH89" s="26">
        <v>9</v>
      </c>
      <c r="FI89" s="127">
        <v>102</v>
      </c>
      <c r="FJ89" s="109">
        <f t="shared" si="7"/>
        <v>8.82352941176471</v>
      </c>
    </row>
    <row r="90" ht="13.5" customHeight="1" spans="1:166">
      <c r="A90" s="50"/>
      <c r="B90" s="51" t="s">
        <v>168</v>
      </c>
      <c r="C90" s="52"/>
      <c r="D90" s="53"/>
      <c r="E90" s="54"/>
      <c r="F90" s="54"/>
      <c r="G90" s="54"/>
      <c r="H90" s="25"/>
      <c r="I90" s="54"/>
      <c r="J90" s="54"/>
      <c r="K90" s="25"/>
      <c r="L90" s="54"/>
      <c r="M90" s="25"/>
      <c r="N90" s="54"/>
      <c r="O90" s="54"/>
      <c r="P90" s="54"/>
      <c r="Q90" s="54"/>
      <c r="R90" s="54"/>
      <c r="S90" s="85"/>
      <c r="T90" s="54"/>
      <c r="U90" s="54"/>
      <c r="V90" s="54"/>
      <c r="W90" s="54"/>
      <c r="X90" s="54"/>
      <c r="Y90" s="54"/>
      <c r="Z90" s="54"/>
      <c r="AA90" s="53"/>
      <c r="AB90" s="53"/>
      <c r="AC90" s="53"/>
      <c r="AD90" s="53"/>
      <c r="AE90" s="54"/>
      <c r="AF90" s="54"/>
      <c r="AG90" s="54"/>
      <c r="AH90" s="54"/>
      <c r="AI90" s="54"/>
      <c r="AJ90" s="54"/>
      <c r="AK90" s="54"/>
      <c r="AL90" s="54"/>
      <c r="AM90" s="54"/>
      <c r="AN90" s="54" t="s">
        <v>147</v>
      </c>
      <c r="AO90" s="54"/>
      <c r="AP90" s="54"/>
      <c r="AQ90" s="54"/>
      <c r="AR90" s="54"/>
      <c r="AS90" s="54"/>
      <c r="AT90" s="52"/>
      <c r="AU90" s="53"/>
      <c r="AV90" s="53"/>
      <c r="AW90" s="54"/>
      <c r="AX90" s="25"/>
      <c r="AY90" s="54"/>
      <c r="AZ90" s="54"/>
      <c r="BA90" s="54"/>
      <c r="BB90" s="54"/>
      <c r="BC90" s="25"/>
      <c r="BD90" s="54"/>
      <c r="BE90" s="54"/>
      <c r="BF90" s="54"/>
      <c r="BG90" s="85"/>
      <c r="BH90" s="85"/>
      <c r="BI90" s="85"/>
      <c r="BJ90" s="85"/>
      <c r="BK90" s="52"/>
      <c r="BL90" s="53" t="s">
        <v>147</v>
      </c>
      <c r="BM90" s="53"/>
      <c r="BN90" s="53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 t="s">
        <v>147</v>
      </c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85"/>
      <c r="FG90" s="85"/>
      <c r="FH90" s="26">
        <v>3</v>
      </c>
      <c r="FI90" s="127">
        <v>102</v>
      </c>
      <c r="FJ90" s="109">
        <f t="shared" si="7"/>
        <v>2.94117647058823</v>
      </c>
    </row>
    <row r="91" ht="13.5" customHeight="1" spans="1:166">
      <c r="A91" s="50"/>
      <c r="B91" s="62" t="s">
        <v>169</v>
      </c>
      <c r="C91" s="52"/>
      <c r="D91" s="53"/>
      <c r="E91" s="54"/>
      <c r="F91" s="54"/>
      <c r="G91" s="54"/>
      <c r="H91" s="25"/>
      <c r="I91" s="54"/>
      <c r="J91" s="54"/>
      <c r="K91" s="25"/>
      <c r="L91" s="54"/>
      <c r="M91" s="25"/>
      <c r="N91" s="54"/>
      <c r="O91" s="54"/>
      <c r="P91" s="54"/>
      <c r="Q91" s="54"/>
      <c r="R91" s="54"/>
      <c r="S91" s="85"/>
      <c r="T91" s="54"/>
      <c r="U91" s="54"/>
      <c r="V91" s="54"/>
      <c r="W91" s="54"/>
      <c r="X91" s="54"/>
      <c r="Y91" s="54"/>
      <c r="Z91" s="54"/>
      <c r="AA91" s="53"/>
      <c r="AB91" s="53"/>
      <c r="AC91" s="53"/>
      <c r="AD91" s="53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 t="s">
        <v>147</v>
      </c>
      <c r="AP91" s="54"/>
      <c r="AQ91" s="54"/>
      <c r="AR91" s="54"/>
      <c r="AS91" s="54"/>
      <c r="AT91" s="52"/>
      <c r="AU91" s="53"/>
      <c r="AV91" s="53"/>
      <c r="AW91" s="54"/>
      <c r="AX91" s="25"/>
      <c r="AY91" s="54"/>
      <c r="AZ91" s="54"/>
      <c r="BA91" s="54"/>
      <c r="BB91" s="54"/>
      <c r="BC91" s="25"/>
      <c r="BD91" s="54"/>
      <c r="BE91" s="54"/>
      <c r="BF91" s="54"/>
      <c r="BG91" s="85"/>
      <c r="BH91" s="85"/>
      <c r="BI91" s="85"/>
      <c r="BJ91" s="85"/>
      <c r="BK91" s="52"/>
      <c r="BL91" s="53"/>
      <c r="BM91" s="53" t="s">
        <v>147</v>
      </c>
      <c r="BN91" s="53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 t="s">
        <v>147</v>
      </c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 t="s">
        <v>147</v>
      </c>
      <c r="DQ91" s="85"/>
      <c r="DR91" s="85"/>
      <c r="DS91" s="85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85"/>
      <c r="EO91" s="85"/>
      <c r="EP91" s="85"/>
      <c r="EQ91" s="85"/>
      <c r="ER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  <c r="FD91" s="85"/>
      <c r="FE91" s="85"/>
      <c r="FF91" s="85"/>
      <c r="FG91" s="85"/>
      <c r="FH91" s="26">
        <v>4</v>
      </c>
      <c r="FI91" s="127">
        <v>68</v>
      </c>
      <c r="FJ91" s="109">
        <f t="shared" si="7"/>
        <v>5.88235294117647</v>
      </c>
    </row>
    <row r="92" ht="13.5" customHeight="1" spans="1:166">
      <c r="A92" s="50"/>
      <c r="B92" s="62" t="s">
        <v>171</v>
      </c>
      <c r="C92" s="52"/>
      <c r="D92" s="53"/>
      <c r="E92" s="54"/>
      <c r="F92" s="54"/>
      <c r="G92" s="54"/>
      <c r="H92" s="25"/>
      <c r="I92" s="54"/>
      <c r="J92" s="54"/>
      <c r="K92" s="25"/>
      <c r="L92" s="54"/>
      <c r="M92" s="25"/>
      <c r="N92" s="54"/>
      <c r="O92" s="54"/>
      <c r="P92" s="54"/>
      <c r="Q92" s="54"/>
      <c r="R92" s="54"/>
      <c r="S92" s="85"/>
      <c r="T92" s="54"/>
      <c r="U92" s="54"/>
      <c r="V92" s="54"/>
      <c r="W92" s="54"/>
      <c r="X92" s="54"/>
      <c r="Y92" s="54"/>
      <c r="Z92" s="54"/>
      <c r="AA92" s="53"/>
      <c r="AB92" s="53"/>
      <c r="AC92" s="53"/>
      <c r="AD92" s="53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2"/>
      <c r="AU92" s="53"/>
      <c r="AV92" s="53"/>
      <c r="AW92" s="54"/>
      <c r="AX92" s="25"/>
      <c r="AY92" s="54"/>
      <c r="AZ92" s="54"/>
      <c r="BA92" s="54"/>
      <c r="BB92" s="54"/>
      <c r="BC92" s="25"/>
      <c r="BD92" s="54"/>
      <c r="BE92" s="54"/>
      <c r="BF92" s="54"/>
      <c r="BG92" s="85"/>
      <c r="BH92" s="85"/>
      <c r="BI92" s="85"/>
      <c r="BJ92" s="85"/>
      <c r="BK92" s="52"/>
      <c r="BL92" s="53"/>
      <c r="BM92" s="53"/>
      <c r="BN92" s="53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 t="s">
        <v>147</v>
      </c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26">
        <v>1</v>
      </c>
      <c r="FI92" s="127">
        <v>34</v>
      </c>
      <c r="FJ92" s="109">
        <f t="shared" si="7"/>
        <v>2.94117647058823</v>
      </c>
    </row>
    <row r="93" ht="13.5" customHeight="1" spans="1:166">
      <c r="A93" s="50"/>
      <c r="B93" s="62" t="s">
        <v>172</v>
      </c>
      <c r="C93" s="52"/>
      <c r="D93" s="53"/>
      <c r="E93" s="54"/>
      <c r="F93" s="54"/>
      <c r="G93" s="54"/>
      <c r="H93" s="25"/>
      <c r="I93" s="54"/>
      <c r="J93" s="54"/>
      <c r="K93" s="25"/>
      <c r="L93" s="54"/>
      <c r="M93" s="25"/>
      <c r="N93" s="54"/>
      <c r="O93" s="54"/>
      <c r="P93" s="54"/>
      <c r="Q93" s="54"/>
      <c r="R93" s="54"/>
      <c r="S93" s="85"/>
      <c r="T93" s="54"/>
      <c r="U93" s="54"/>
      <c r="V93" s="54"/>
      <c r="W93" s="54"/>
      <c r="X93" s="54"/>
      <c r="Y93" s="54"/>
      <c r="Z93" s="54"/>
      <c r="AA93" s="53"/>
      <c r="AB93" s="53"/>
      <c r="AC93" s="53"/>
      <c r="AD93" s="53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2"/>
      <c r="AU93" s="53"/>
      <c r="AV93" s="53"/>
      <c r="AW93" s="54" t="s">
        <v>147</v>
      </c>
      <c r="AX93" s="25"/>
      <c r="AY93" s="54"/>
      <c r="AZ93" s="54"/>
      <c r="BA93" s="54"/>
      <c r="BB93" s="54"/>
      <c r="BC93" s="25"/>
      <c r="BD93" s="54"/>
      <c r="BE93" s="54"/>
      <c r="BF93" s="54"/>
      <c r="BG93" s="85"/>
      <c r="BH93" s="85"/>
      <c r="BI93" s="85"/>
      <c r="BJ93" s="85"/>
      <c r="BK93" s="52"/>
      <c r="BL93" s="53"/>
      <c r="BM93" s="53"/>
      <c r="BN93" s="53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 t="s">
        <v>147</v>
      </c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 t="s">
        <v>147</v>
      </c>
      <c r="EZ93" s="85"/>
      <c r="FA93" s="85"/>
      <c r="FB93" s="85"/>
      <c r="FC93" s="85"/>
      <c r="FD93" s="85"/>
      <c r="FE93" s="85"/>
      <c r="FF93" s="85"/>
      <c r="FG93" s="85"/>
      <c r="FH93" s="26">
        <v>3</v>
      </c>
      <c r="FI93" s="127">
        <v>68</v>
      </c>
      <c r="FJ93" s="109">
        <f t="shared" si="7"/>
        <v>4.41176470588235</v>
      </c>
    </row>
    <row r="94" ht="13.5" customHeight="1" spans="1:166">
      <c r="A94" s="50"/>
      <c r="B94" s="62" t="s">
        <v>175</v>
      </c>
      <c r="C94" s="52"/>
      <c r="D94" s="53"/>
      <c r="E94" s="54"/>
      <c r="F94" s="54"/>
      <c r="G94" s="54"/>
      <c r="H94" s="25"/>
      <c r="I94" s="54"/>
      <c r="J94" s="54"/>
      <c r="K94" s="25"/>
      <c r="L94" s="54"/>
      <c r="M94" s="25"/>
      <c r="N94" s="54" t="s">
        <v>147</v>
      </c>
      <c r="O94" s="54"/>
      <c r="P94" s="54"/>
      <c r="Q94" s="54"/>
      <c r="R94" s="54"/>
      <c r="S94" s="85"/>
      <c r="T94" s="54"/>
      <c r="U94" s="54"/>
      <c r="V94" s="54"/>
      <c r="W94" s="54"/>
      <c r="X94" s="54"/>
      <c r="Y94" s="54"/>
      <c r="Z94" s="54"/>
      <c r="AA94" s="53"/>
      <c r="AB94" s="53"/>
      <c r="AC94" s="53"/>
      <c r="AD94" s="53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 t="s">
        <v>147</v>
      </c>
      <c r="AR94" s="54"/>
      <c r="AS94" s="54"/>
      <c r="AT94" s="52"/>
      <c r="AU94" s="53"/>
      <c r="AV94" s="53"/>
      <c r="AW94" s="54"/>
      <c r="AX94" s="25"/>
      <c r="AY94" s="54"/>
      <c r="AZ94" s="54"/>
      <c r="BA94" s="54"/>
      <c r="BB94" s="54"/>
      <c r="BC94" s="25"/>
      <c r="BD94" s="54"/>
      <c r="BE94" s="54"/>
      <c r="BF94" s="54"/>
      <c r="BG94" s="85"/>
      <c r="BH94" s="85"/>
      <c r="BI94" s="85"/>
      <c r="BJ94" s="85"/>
      <c r="BK94" s="52"/>
      <c r="BL94" s="53"/>
      <c r="BM94" s="53"/>
      <c r="BN94" s="53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 t="s">
        <v>147</v>
      </c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85"/>
      <c r="FD94" s="85"/>
      <c r="FE94" s="85"/>
      <c r="FF94" s="85"/>
      <c r="FG94" s="85"/>
      <c r="FH94" s="26">
        <v>3</v>
      </c>
      <c r="FI94" s="127">
        <v>68</v>
      </c>
      <c r="FJ94" s="109">
        <f t="shared" si="7"/>
        <v>4.41176470588235</v>
      </c>
    </row>
    <row r="95" ht="13.5" customHeight="1" spans="1:166">
      <c r="A95" s="50"/>
      <c r="B95" s="62" t="s">
        <v>160</v>
      </c>
      <c r="C95" s="52"/>
      <c r="D95" s="53"/>
      <c r="E95" s="54"/>
      <c r="F95" s="54"/>
      <c r="G95" s="54"/>
      <c r="H95" s="25"/>
      <c r="I95" s="54"/>
      <c r="J95" s="54"/>
      <c r="K95" s="25"/>
      <c r="L95" s="54"/>
      <c r="M95" s="25"/>
      <c r="N95" s="54"/>
      <c r="O95" s="54"/>
      <c r="P95" s="54"/>
      <c r="Q95" s="54"/>
      <c r="R95" s="54"/>
      <c r="S95" s="85"/>
      <c r="T95" s="54"/>
      <c r="U95" s="54"/>
      <c r="V95" s="54"/>
      <c r="W95" s="54"/>
      <c r="X95" s="54"/>
      <c r="Y95" s="54"/>
      <c r="Z95" s="54"/>
      <c r="AA95" s="53"/>
      <c r="AB95" s="53"/>
      <c r="AC95" s="53"/>
      <c r="AD95" s="53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2"/>
      <c r="AU95" s="53"/>
      <c r="AV95" s="53"/>
      <c r="AW95" s="54"/>
      <c r="AX95" s="25"/>
      <c r="AY95" s="54"/>
      <c r="AZ95" s="54"/>
      <c r="BA95" s="54"/>
      <c r="BB95" s="54"/>
      <c r="BC95" s="25"/>
      <c r="BD95" s="54"/>
      <c r="BE95" s="54"/>
      <c r="BF95" s="54"/>
      <c r="BG95" s="85"/>
      <c r="BH95" s="85"/>
      <c r="BI95" s="85"/>
      <c r="BJ95" s="85"/>
      <c r="BK95" s="52"/>
      <c r="BL95" s="53"/>
      <c r="BM95" s="53"/>
      <c r="BN95" s="53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 t="s">
        <v>147</v>
      </c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 t="s">
        <v>147</v>
      </c>
      <c r="FD95" s="85"/>
      <c r="FE95" s="85"/>
      <c r="FF95" s="85"/>
      <c r="FG95" s="85"/>
      <c r="FH95" s="26">
        <v>2</v>
      </c>
      <c r="FI95" s="127">
        <v>68</v>
      </c>
      <c r="FJ95" s="109">
        <f t="shared" si="7"/>
        <v>2.94117647058823</v>
      </c>
    </row>
    <row r="96" ht="13.5" customHeight="1" spans="1:166">
      <c r="A96" s="50"/>
      <c r="B96" s="62" t="s">
        <v>161</v>
      </c>
      <c r="C96" s="52"/>
      <c r="D96" s="53"/>
      <c r="E96" s="54"/>
      <c r="F96" s="54"/>
      <c r="G96" s="54"/>
      <c r="H96" s="25"/>
      <c r="I96" s="54"/>
      <c r="J96" s="54"/>
      <c r="K96" s="25"/>
      <c r="L96" s="54"/>
      <c r="M96" s="25"/>
      <c r="N96" s="54"/>
      <c r="O96" s="54"/>
      <c r="P96" s="54"/>
      <c r="Q96" s="54"/>
      <c r="R96" s="54"/>
      <c r="S96" s="85"/>
      <c r="T96" s="54"/>
      <c r="U96" s="54"/>
      <c r="V96" s="54"/>
      <c r="W96" s="54"/>
      <c r="X96" s="54"/>
      <c r="Y96" s="54"/>
      <c r="Z96" s="54"/>
      <c r="AA96" s="53"/>
      <c r="AB96" s="53"/>
      <c r="AC96" s="53"/>
      <c r="AD96" s="53"/>
      <c r="AE96" s="54"/>
      <c r="AF96" s="54" t="s">
        <v>147</v>
      </c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2"/>
      <c r="AU96" s="53"/>
      <c r="AV96" s="53"/>
      <c r="AW96" s="54"/>
      <c r="AX96" s="25"/>
      <c r="AY96" s="54"/>
      <c r="AZ96" s="54"/>
      <c r="BA96" s="54"/>
      <c r="BB96" s="54"/>
      <c r="BC96" s="25"/>
      <c r="BD96" s="54"/>
      <c r="BE96" s="54"/>
      <c r="BF96" s="54"/>
      <c r="BG96" s="85"/>
      <c r="BH96" s="85"/>
      <c r="BI96" s="85"/>
      <c r="BJ96" s="85"/>
      <c r="BK96" s="52"/>
      <c r="BL96" s="53"/>
      <c r="BM96" s="53"/>
      <c r="BN96" s="53"/>
      <c r="BO96" s="54"/>
      <c r="BP96" s="54"/>
      <c r="BQ96" s="54"/>
      <c r="BR96" s="54"/>
      <c r="BS96" s="54"/>
      <c r="BT96" s="54"/>
      <c r="BU96" s="54"/>
      <c r="BV96" s="54"/>
      <c r="BW96" s="54" t="s">
        <v>147</v>
      </c>
      <c r="BX96" s="54"/>
      <c r="BY96" s="54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 t="s">
        <v>147</v>
      </c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 t="s">
        <v>147</v>
      </c>
      <c r="EX96" s="85"/>
      <c r="EY96" s="85"/>
      <c r="EZ96" s="85"/>
      <c r="FA96" s="85"/>
      <c r="FB96" s="85"/>
      <c r="FC96" s="85"/>
      <c r="FD96" s="85"/>
      <c r="FE96" s="85"/>
      <c r="FF96" s="85"/>
      <c r="FG96" s="85"/>
      <c r="FH96" s="26">
        <v>3</v>
      </c>
      <c r="FI96" s="127">
        <v>68</v>
      </c>
      <c r="FJ96" s="109">
        <f t="shared" si="7"/>
        <v>4.41176470588235</v>
      </c>
    </row>
    <row r="97" ht="13.5" customHeight="1" spans="1:166">
      <c r="A97" s="50"/>
      <c r="B97" s="62" t="s">
        <v>176</v>
      </c>
      <c r="C97" s="52"/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85"/>
      <c r="T97" s="54"/>
      <c r="U97" s="54"/>
      <c r="V97" s="54"/>
      <c r="W97" s="54"/>
      <c r="X97" s="54"/>
      <c r="Y97" s="54"/>
      <c r="Z97" s="54"/>
      <c r="AA97" s="53"/>
      <c r="AB97" s="53"/>
      <c r="AC97" s="53"/>
      <c r="AD97" s="53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 t="s">
        <v>147</v>
      </c>
      <c r="AT97" s="52"/>
      <c r="AU97" s="53"/>
      <c r="AV97" s="53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85"/>
      <c r="BH97" s="85"/>
      <c r="BI97" s="85"/>
      <c r="BJ97" s="85"/>
      <c r="BK97" s="52"/>
      <c r="BL97" s="53"/>
      <c r="BM97" s="53"/>
      <c r="BN97" s="53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85"/>
      <c r="ES97" s="85"/>
      <c r="ET97" s="85"/>
      <c r="EU97" s="85"/>
      <c r="EV97" s="85"/>
      <c r="EW97" s="85"/>
      <c r="EX97" s="85"/>
      <c r="EY97" s="85"/>
      <c r="EZ97" s="85"/>
      <c r="FA97" s="85"/>
      <c r="FB97" s="85"/>
      <c r="FC97" s="85"/>
      <c r="FD97" s="85"/>
      <c r="FE97" s="85"/>
      <c r="FF97" s="85"/>
      <c r="FG97" s="85"/>
      <c r="FH97" s="26">
        <v>1</v>
      </c>
      <c r="FI97" s="127">
        <v>34</v>
      </c>
      <c r="FJ97" s="109">
        <f t="shared" si="7"/>
        <v>2.94117647058823</v>
      </c>
    </row>
    <row r="98" ht="13.5" customHeight="1" spans="1:166">
      <c r="A98" s="50"/>
      <c r="B98" s="62" t="s">
        <v>162</v>
      </c>
      <c r="C98" s="52"/>
      <c r="D98" s="53"/>
      <c r="E98" s="54"/>
      <c r="F98" s="54"/>
      <c r="G98" s="54"/>
      <c r="H98" s="42"/>
      <c r="I98" s="54"/>
      <c r="J98" s="54"/>
      <c r="K98" s="42"/>
      <c r="L98" s="54"/>
      <c r="M98" s="42"/>
      <c r="N98" s="54"/>
      <c r="O98" s="54"/>
      <c r="P98" s="54"/>
      <c r="Q98" s="54"/>
      <c r="R98" s="54"/>
      <c r="S98" s="85"/>
      <c r="T98" s="54"/>
      <c r="U98" s="54"/>
      <c r="V98" s="54"/>
      <c r="W98" s="54"/>
      <c r="X98" s="54"/>
      <c r="Y98" s="54"/>
      <c r="Z98" s="54"/>
      <c r="AA98" s="53"/>
      <c r="AB98" s="53"/>
      <c r="AC98" s="53"/>
      <c r="AD98" s="53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2"/>
      <c r="AU98" s="53"/>
      <c r="AV98" s="53"/>
      <c r="AW98" s="54"/>
      <c r="AX98" s="42"/>
      <c r="AY98" s="54"/>
      <c r="AZ98" s="54"/>
      <c r="BA98" s="54"/>
      <c r="BB98" s="54"/>
      <c r="BC98" s="42"/>
      <c r="BD98" s="54"/>
      <c r="BE98" s="54"/>
      <c r="BF98" s="54"/>
      <c r="BG98" s="85"/>
      <c r="BH98" s="85"/>
      <c r="BI98" s="85"/>
      <c r="BJ98" s="85"/>
      <c r="BK98" s="52"/>
      <c r="BL98" s="53"/>
      <c r="BM98" s="53"/>
      <c r="BN98" s="53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 t="s">
        <v>147</v>
      </c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 t="s">
        <v>147</v>
      </c>
      <c r="FB98" s="85"/>
      <c r="FC98" s="85"/>
      <c r="FD98" s="85"/>
      <c r="FE98" s="85"/>
      <c r="FF98" s="85"/>
      <c r="FG98" s="85"/>
      <c r="FH98" s="26">
        <v>2</v>
      </c>
      <c r="FI98" s="127">
        <v>68</v>
      </c>
      <c r="FJ98" s="109">
        <f t="shared" si="7"/>
        <v>2.94117647058823</v>
      </c>
    </row>
    <row r="99" ht="13.5" customHeight="1" spans="1:166">
      <c r="A99" s="50"/>
      <c r="B99" s="62" t="s">
        <v>164</v>
      </c>
      <c r="C99" s="11" t="s">
        <v>153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54"/>
      <c r="FI99" s="155"/>
      <c r="FJ99" s="156"/>
    </row>
    <row r="100" ht="13.5" customHeight="1" spans="1:166">
      <c r="A100" s="50"/>
      <c r="B100" s="51" t="s">
        <v>152</v>
      </c>
      <c r="C100" s="32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6"/>
      <c r="FI100" s="121"/>
      <c r="FJ100" s="122"/>
    </row>
    <row r="101" ht="13.5" customHeight="1" spans="1:166">
      <c r="A101" s="50"/>
      <c r="B101" s="150" t="s">
        <v>177</v>
      </c>
      <c r="C101" s="32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6"/>
      <c r="FI101" s="121"/>
      <c r="FJ101" s="122"/>
    </row>
    <row r="102" ht="13.5" customHeight="1" spans="1:166">
      <c r="A102" s="50"/>
      <c r="B102" s="150" t="s">
        <v>157</v>
      </c>
      <c r="C102" s="32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6"/>
      <c r="FI102" s="121"/>
      <c r="FJ102" s="122"/>
    </row>
    <row r="103" ht="13.5" customHeight="1" spans="1:166">
      <c r="A103" s="71"/>
      <c r="B103" s="151" t="s">
        <v>155</v>
      </c>
      <c r="C103" s="33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44"/>
      <c r="FI103" s="137"/>
      <c r="FJ103" s="138"/>
    </row>
    <row r="104" ht="13.5" customHeight="1" spans="1:166">
      <c r="A104" s="50">
        <v>10</v>
      </c>
      <c r="B104" s="51" t="s">
        <v>146</v>
      </c>
      <c r="C104" s="68"/>
      <c r="D104" s="69"/>
      <c r="E104" s="70"/>
      <c r="F104" s="70"/>
      <c r="G104" s="70"/>
      <c r="H104" s="21"/>
      <c r="I104" s="70"/>
      <c r="J104" s="70"/>
      <c r="K104" s="21"/>
      <c r="L104" s="70"/>
      <c r="M104" s="21"/>
      <c r="N104" s="70"/>
      <c r="O104" s="70"/>
      <c r="P104" s="70"/>
      <c r="Q104" s="70"/>
      <c r="R104" s="70"/>
      <c r="S104" s="90"/>
      <c r="T104" s="70"/>
      <c r="U104" s="70"/>
      <c r="V104" s="70"/>
      <c r="W104" s="70"/>
      <c r="X104" s="70"/>
      <c r="Y104" s="70"/>
      <c r="Z104" s="70"/>
      <c r="AA104" s="69"/>
      <c r="AB104" s="69"/>
      <c r="AC104" s="69"/>
      <c r="AD104" s="69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68"/>
      <c r="AU104" s="69"/>
      <c r="AV104" s="69"/>
      <c r="AW104" s="70"/>
      <c r="AX104" s="21"/>
      <c r="AY104" s="70"/>
      <c r="AZ104" s="70"/>
      <c r="BA104" s="70"/>
      <c r="BB104" s="70"/>
      <c r="BC104" s="21"/>
      <c r="BD104" s="70"/>
      <c r="BE104" s="70"/>
      <c r="BF104" s="70" t="s">
        <v>147</v>
      </c>
      <c r="BG104" s="90"/>
      <c r="BH104" s="90"/>
      <c r="BI104" s="90"/>
      <c r="BJ104" s="90"/>
      <c r="BK104" s="68"/>
      <c r="BL104" s="69"/>
      <c r="BM104" s="69"/>
      <c r="BN104" s="69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 t="s">
        <v>147</v>
      </c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 t="s">
        <v>147</v>
      </c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  <c r="EY104" s="90" t="s">
        <v>147</v>
      </c>
      <c r="EZ104" s="90"/>
      <c r="FA104" s="90"/>
      <c r="FB104" s="90"/>
      <c r="FC104" s="90"/>
      <c r="FD104" s="90"/>
      <c r="FE104" s="90"/>
      <c r="FF104" s="90"/>
      <c r="FG104" s="90"/>
      <c r="FH104" s="26">
        <v>4</v>
      </c>
      <c r="FI104" s="127">
        <v>68</v>
      </c>
      <c r="FJ104" s="109">
        <f t="shared" ref="FJ104:FJ112" si="8">FH104/FI104*100</f>
        <v>5.88235294117647</v>
      </c>
    </row>
    <row r="105" ht="13.5" customHeight="1" spans="1:166">
      <c r="A105" s="50"/>
      <c r="B105" s="51" t="s">
        <v>165</v>
      </c>
      <c r="C105" s="52"/>
      <c r="D105" s="53"/>
      <c r="E105" s="54"/>
      <c r="F105" s="54"/>
      <c r="G105" s="54"/>
      <c r="H105" s="25"/>
      <c r="I105" s="54"/>
      <c r="J105" s="54"/>
      <c r="K105" s="25"/>
      <c r="L105" s="54"/>
      <c r="M105" s="25"/>
      <c r="N105" s="54"/>
      <c r="O105" s="54"/>
      <c r="P105" s="54"/>
      <c r="Q105" s="54"/>
      <c r="R105" s="54"/>
      <c r="S105" s="85"/>
      <c r="T105" s="54"/>
      <c r="U105" s="54"/>
      <c r="V105" s="54"/>
      <c r="W105" s="54"/>
      <c r="X105" s="54"/>
      <c r="Y105" s="54"/>
      <c r="Z105" s="54"/>
      <c r="AA105" s="53"/>
      <c r="AB105" s="53"/>
      <c r="AC105" s="53"/>
      <c r="AD105" s="53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2"/>
      <c r="AU105" s="53"/>
      <c r="AV105" s="53"/>
      <c r="AW105" s="54"/>
      <c r="AX105" s="25"/>
      <c r="AY105" s="54"/>
      <c r="AZ105" s="54"/>
      <c r="BA105" s="54"/>
      <c r="BB105" s="54"/>
      <c r="BC105" s="25"/>
      <c r="BD105" s="54"/>
      <c r="BE105" s="54"/>
      <c r="BF105" s="54"/>
      <c r="BG105" s="85"/>
      <c r="BH105" s="85"/>
      <c r="BI105" s="85"/>
      <c r="BJ105" s="85"/>
      <c r="BK105" s="52"/>
      <c r="BL105" s="53"/>
      <c r="BM105" s="53"/>
      <c r="BN105" s="53" t="s">
        <v>147</v>
      </c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 t="s">
        <v>147</v>
      </c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26">
        <v>2</v>
      </c>
      <c r="FI105" s="127">
        <v>102</v>
      </c>
      <c r="FJ105" s="109">
        <f t="shared" si="8"/>
        <v>1.96078431372549</v>
      </c>
    </row>
    <row r="106" ht="13.5" customHeight="1" spans="1:166">
      <c r="A106" s="50"/>
      <c r="B106" s="51" t="s">
        <v>149</v>
      </c>
      <c r="C106" s="52"/>
      <c r="D106" s="53"/>
      <c r="E106" s="54"/>
      <c r="F106" s="54"/>
      <c r="G106" s="54"/>
      <c r="H106" s="25"/>
      <c r="I106" s="54"/>
      <c r="J106" s="54"/>
      <c r="K106" s="25"/>
      <c r="L106" s="54"/>
      <c r="M106" s="25"/>
      <c r="N106" s="54"/>
      <c r="O106" s="54"/>
      <c r="P106" s="54"/>
      <c r="Q106" s="54"/>
      <c r="R106" s="54"/>
      <c r="S106" s="85"/>
      <c r="T106" s="54"/>
      <c r="U106" s="54"/>
      <c r="V106" s="54"/>
      <c r="W106" s="54"/>
      <c r="X106" s="54"/>
      <c r="Y106" s="54"/>
      <c r="Z106" s="54"/>
      <c r="AA106" s="53"/>
      <c r="AB106" s="53"/>
      <c r="AC106" s="53"/>
      <c r="AD106" s="53"/>
      <c r="AE106" s="54"/>
      <c r="AF106" s="54"/>
      <c r="AG106" s="54"/>
      <c r="AH106" s="54" t="s">
        <v>147</v>
      </c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2"/>
      <c r="AU106" s="53"/>
      <c r="AV106" s="53"/>
      <c r="AW106" s="54"/>
      <c r="AX106" s="25"/>
      <c r="AY106" s="54"/>
      <c r="AZ106" s="54"/>
      <c r="BA106" s="54"/>
      <c r="BB106" s="54"/>
      <c r="BC106" s="25"/>
      <c r="BD106" s="54"/>
      <c r="BE106" s="54"/>
      <c r="BF106" s="54"/>
      <c r="BG106" s="85" t="s">
        <v>147</v>
      </c>
      <c r="BH106" s="85"/>
      <c r="BI106" s="85"/>
      <c r="BJ106" s="85"/>
      <c r="BK106" s="52"/>
      <c r="BL106" s="53"/>
      <c r="BM106" s="53"/>
      <c r="BN106" s="53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85"/>
      <c r="CA106" s="85"/>
      <c r="CB106" s="85"/>
      <c r="CC106" s="85"/>
      <c r="CD106" s="85" t="s">
        <v>147</v>
      </c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 t="s">
        <v>147</v>
      </c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 t="s">
        <v>147</v>
      </c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 t="s">
        <v>147</v>
      </c>
      <c r="FA106" s="85"/>
      <c r="FB106" s="85"/>
      <c r="FC106" s="85"/>
      <c r="FD106" s="85"/>
      <c r="FE106" s="85"/>
      <c r="FF106" s="85"/>
      <c r="FG106" s="85"/>
      <c r="FH106" s="26">
        <v>6</v>
      </c>
      <c r="FI106" s="127">
        <v>102</v>
      </c>
      <c r="FJ106" s="109">
        <f t="shared" si="8"/>
        <v>5.88235294117647</v>
      </c>
    </row>
    <row r="107" ht="13.5" customHeight="1" spans="1:166">
      <c r="A107" s="50"/>
      <c r="B107" s="51" t="s">
        <v>168</v>
      </c>
      <c r="C107" s="52"/>
      <c r="D107" s="53"/>
      <c r="E107" s="54"/>
      <c r="F107" s="54"/>
      <c r="G107" s="54"/>
      <c r="H107" s="25"/>
      <c r="I107" s="54"/>
      <c r="J107" s="54"/>
      <c r="K107" s="25"/>
      <c r="L107" s="54"/>
      <c r="M107" s="25"/>
      <c r="N107" s="54"/>
      <c r="O107" s="54"/>
      <c r="P107" s="54"/>
      <c r="Q107" s="54"/>
      <c r="R107" s="54"/>
      <c r="S107" s="85"/>
      <c r="T107" s="54"/>
      <c r="U107" s="54"/>
      <c r="V107" s="54"/>
      <c r="W107" s="54"/>
      <c r="X107" s="54"/>
      <c r="Y107" s="54"/>
      <c r="Z107" s="54"/>
      <c r="AA107" s="53"/>
      <c r="AB107" s="53"/>
      <c r="AC107" s="53"/>
      <c r="AD107" s="53"/>
      <c r="AE107" s="54" t="s">
        <v>147</v>
      </c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 t="s">
        <v>147</v>
      </c>
      <c r="AT107" s="52"/>
      <c r="AU107" s="53"/>
      <c r="AV107" s="53"/>
      <c r="AW107" s="54"/>
      <c r="AX107" s="25"/>
      <c r="AY107" s="54"/>
      <c r="AZ107" s="54"/>
      <c r="BA107" s="54"/>
      <c r="BB107" s="54"/>
      <c r="BC107" s="25"/>
      <c r="BD107" s="54"/>
      <c r="BE107" s="54"/>
      <c r="BF107" s="54"/>
      <c r="BG107" s="85"/>
      <c r="BH107" s="85"/>
      <c r="BI107" s="85"/>
      <c r="BJ107" s="85"/>
      <c r="BK107" s="52"/>
      <c r="BL107" s="53" t="s">
        <v>147</v>
      </c>
      <c r="BM107" s="53"/>
      <c r="BN107" s="53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 t="s">
        <v>147</v>
      </c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 t="s">
        <v>147</v>
      </c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 t="s">
        <v>147</v>
      </c>
      <c r="EK107" s="85"/>
      <c r="EL107" s="85"/>
      <c r="EM107" s="85"/>
      <c r="EN107" s="85"/>
      <c r="EO107" s="85"/>
      <c r="EP107" s="85"/>
      <c r="EQ107" s="85"/>
      <c r="ER107" s="85"/>
      <c r="ES107" s="85"/>
      <c r="ET107" s="85"/>
      <c r="EU107" s="85"/>
      <c r="EV107" s="85"/>
      <c r="EW107" s="85"/>
      <c r="EX107" s="85"/>
      <c r="EY107" s="85"/>
      <c r="EZ107" s="85"/>
      <c r="FA107" s="85"/>
      <c r="FB107" s="85"/>
      <c r="FC107" s="85"/>
      <c r="FD107" s="85"/>
      <c r="FE107" s="85"/>
      <c r="FF107" s="85" t="s">
        <v>147</v>
      </c>
      <c r="FG107" s="85"/>
      <c r="FH107" s="26">
        <v>7</v>
      </c>
      <c r="FI107" s="127">
        <v>136</v>
      </c>
      <c r="FJ107" s="109">
        <f t="shared" si="8"/>
        <v>5.14705882352941</v>
      </c>
    </row>
    <row r="108" ht="13.5" customHeight="1" spans="1:166">
      <c r="A108" s="50"/>
      <c r="B108" s="62" t="s">
        <v>169</v>
      </c>
      <c r="C108" s="52"/>
      <c r="D108" s="53"/>
      <c r="E108" s="54"/>
      <c r="F108" s="54"/>
      <c r="G108" s="54"/>
      <c r="H108" s="25"/>
      <c r="I108" s="54"/>
      <c r="J108" s="54"/>
      <c r="K108" s="25"/>
      <c r="L108" s="54"/>
      <c r="M108" s="25"/>
      <c r="N108" s="54"/>
      <c r="O108" s="54"/>
      <c r="P108" s="54"/>
      <c r="Q108" s="54"/>
      <c r="R108" s="54"/>
      <c r="S108" s="85"/>
      <c r="T108" s="54"/>
      <c r="U108" s="54"/>
      <c r="V108" s="54"/>
      <c r="W108" s="54"/>
      <c r="X108" s="54"/>
      <c r="Y108" s="54"/>
      <c r="Z108" s="54"/>
      <c r="AA108" s="53"/>
      <c r="AB108" s="53"/>
      <c r="AC108" s="53"/>
      <c r="AD108" s="53"/>
      <c r="AE108" s="54"/>
      <c r="AF108" s="54"/>
      <c r="AG108" s="54"/>
      <c r="AH108" s="54"/>
      <c r="AI108" s="54"/>
      <c r="AJ108" s="54"/>
      <c r="AK108" s="54"/>
      <c r="AL108" s="54"/>
      <c r="AM108" s="54" t="s">
        <v>147</v>
      </c>
      <c r="AN108" s="54"/>
      <c r="AO108" s="54"/>
      <c r="AP108" s="54"/>
      <c r="AQ108" s="54"/>
      <c r="AR108" s="54"/>
      <c r="AS108" s="54"/>
      <c r="AT108" s="52"/>
      <c r="AU108" s="53"/>
      <c r="AV108" s="53"/>
      <c r="AW108" s="54"/>
      <c r="AX108" s="25"/>
      <c r="AY108" s="54"/>
      <c r="AZ108" s="54"/>
      <c r="BA108" s="54"/>
      <c r="BB108" s="54"/>
      <c r="BC108" s="25"/>
      <c r="BD108" s="54"/>
      <c r="BE108" s="54"/>
      <c r="BF108" s="54"/>
      <c r="BG108" s="85"/>
      <c r="BH108" s="85"/>
      <c r="BI108" s="85"/>
      <c r="BJ108" s="85"/>
      <c r="BK108" s="52"/>
      <c r="BL108" s="53"/>
      <c r="BM108" s="53"/>
      <c r="BN108" s="53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 t="s">
        <v>147</v>
      </c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 t="s">
        <v>147</v>
      </c>
      <c r="ED108" s="85"/>
      <c r="EE108" s="85"/>
      <c r="EF108" s="85"/>
      <c r="EG108" s="85"/>
      <c r="EH108" s="85"/>
      <c r="EI108" s="85"/>
      <c r="EJ108" s="85"/>
      <c r="EK108" s="85"/>
      <c r="EL108" s="85"/>
      <c r="EM108" s="85"/>
      <c r="EN108" s="85"/>
      <c r="EO108" s="85" t="s">
        <v>147</v>
      </c>
      <c r="EP108" s="85"/>
      <c r="EQ108" s="85"/>
      <c r="ER108" s="85"/>
      <c r="ES108" s="85"/>
      <c r="ET108" s="85"/>
      <c r="EU108" s="85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5"/>
      <c r="FG108" s="85"/>
      <c r="FH108" s="26">
        <v>4</v>
      </c>
      <c r="FI108" s="127">
        <v>102</v>
      </c>
      <c r="FJ108" s="109">
        <f t="shared" si="8"/>
        <v>3.92156862745098</v>
      </c>
    </row>
    <row r="109" ht="13.5" customHeight="1" spans="1:166">
      <c r="A109" s="50"/>
      <c r="B109" s="62" t="s">
        <v>171</v>
      </c>
      <c r="C109" s="52"/>
      <c r="D109" s="53"/>
      <c r="E109" s="54"/>
      <c r="F109" s="54"/>
      <c r="G109" s="54"/>
      <c r="H109" s="25"/>
      <c r="I109" s="54"/>
      <c r="J109" s="54"/>
      <c r="K109" s="25"/>
      <c r="L109" s="54"/>
      <c r="M109" s="25"/>
      <c r="N109" s="54"/>
      <c r="O109" s="54"/>
      <c r="P109" s="54"/>
      <c r="Q109" s="54"/>
      <c r="R109" s="54"/>
      <c r="S109" s="85"/>
      <c r="T109" s="54"/>
      <c r="U109" s="54"/>
      <c r="V109" s="54"/>
      <c r="W109" s="54"/>
      <c r="X109" s="54"/>
      <c r="Y109" s="54"/>
      <c r="Z109" s="54"/>
      <c r="AA109" s="53"/>
      <c r="AB109" s="53"/>
      <c r="AC109" s="53"/>
      <c r="AD109" s="53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2"/>
      <c r="AU109" s="53"/>
      <c r="AV109" s="53"/>
      <c r="AW109" s="54"/>
      <c r="AX109" s="25" t="s">
        <v>147</v>
      </c>
      <c r="AY109" s="54"/>
      <c r="AZ109" s="54"/>
      <c r="BA109" s="54"/>
      <c r="BB109" s="54"/>
      <c r="BC109" s="25"/>
      <c r="BD109" s="54"/>
      <c r="BE109" s="54"/>
      <c r="BF109" s="54"/>
      <c r="BG109" s="85"/>
      <c r="BH109" s="85"/>
      <c r="BI109" s="85"/>
      <c r="BJ109" s="85"/>
      <c r="BK109" s="52"/>
      <c r="BL109" s="53"/>
      <c r="BM109" s="53"/>
      <c r="BN109" s="53"/>
      <c r="BO109" s="54"/>
      <c r="BP109" s="54"/>
      <c r="BQ109" s="54"/>
      <c r="BR109" s="54"/>
      <c r="BS109" s="54"/>
      <c r="BT109" s="54"/>
      <c r="BU109" s="54"/>
      <c r="BV109" s="54"/>
      <c r="BW109" s="54" t="s">
        <v>147</v>
      </c>
      <c r="BX109" s="54"/>
      <c r="BY109" s="54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85"/>
      <c r="DQ109" s="85"/>
      <c r="DR109" s="85"/>
      <c r="DS109" s="85"/>
      <c r="DT109" s="85"/>
      <c r="DU109" s="85"/>
      <c r="DV109" s="85"/>
      <c r="DW109" s="85"/>
      <c r="DX109" s="85"/>
      <c r="DY109" s="85"/>
      <c r="DZ109" s="85"/>
      <c r="EA109" s="85"/>
      <c r="EB109" s="85"/>
      <c r="EC109" s="85"/>
      <c r="ED109" s="85"/>
      <c r="EE109" s="85"/>
      <c r="EF109" s="85"/>
      <c r="EG109" s="85"/>
      <c r="EH109" s="85"/>
      <c r="EI109" s="85"/>
      <c r="EJ109" s="85"/>
      <c r="EK109" s="85"/>
      <c r="EL109" s="85"/>
      <c r="EM109" s="85"/>
      <c r="EN109" s="85"/>
      <c r="EO109" s="85"/>
      <c r="EP109" s="85"/>
      <c r="EQ109" s="85"/>
      <c r="ER109" s="85"/>
      <c r="ES109" s="85"/>
      <c r="ET109" s="85"/>
      <c r="EU109" s="85"/>
      <c r="EV109" s="85"/>
      <c r="EW109" s="85"/>
      <c r="EX109" s="85"/>
      <c r="EY109" s="85"/>
      <c r="EZ109" s="85"/>
      <c r="FA109" s="85"/>
      <c r="FB109" s="85"/>
      <c r="FC109" s="85"/>
      <c r="FD109" s="85"/>
      <c r="FE109" s="85"/>
      <c r="FF109" s="85"/>
      <c r="FG109" s="85"/>
      <c r="FH109" s="26">
        <v>2</v>
      </c>
      <c r="FI109" s="127">
        <v>136</v>
      </c>
      <c r="FJ109" s="109">
        <f t="shared" si="8"/>
        <v>1.47058823529412</v>
      </c>
    </row>
    <row r="110" ht="13.5" customHeight="1" spans="1:166">
      <c r="A110" s="50"/>
      <c r="B110" s="62" t="s">
        <v>172</v>
      </c>
      <c r="C110" s="52"/>
      <c r="D110" s="53"/>
      <c r="E110" s="54"/>
      <c r="F110" s="54"/>
      <c r="G110" s="54"/>
      <c r="H110" s="25"/>
      <c r="I110" s="54"/>
      <c r="J110" s="54"/>
      <c r="K110" s="25"/>
      <c r="L110" s="54"/>
      <c r="M110" s="25"/>
      <c r="N110" s="54"/>
      <c r="O110" s="54"/>
      <c r="P110" s="54"/>
      <c r="Q110" s="54"/>
      <c r="R110" s="54"/>
      <c r="S110" s="85"/>
      <c r="T110" s="54"/>
      <c r="U110" s="54"/>
      <c r="V110" s="54"/>
      <c r="W110" s="54"/>
      <c r="X110" s="54"/>
      <c r="Y110" s="54"/>
      <c r="Z110" s="54"/>
      <c r="AA110" s="53"/>
      <c r="AB110" s="53"/>
      <c r="AC110" s="53"/>
      <c r="AD110" s="53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2"/>
      <c r="AU110" s="53"/>
      <c r="AV110" s="53"/>
      <c r="AW110" s="54"/>
      <c r="AX110" s="25"/>
      <c r="AY110" s="54"/>
      <c r="AZ110" s="54"/>
      <c r="BA110" s="54"/>
      <c r="BB110" s="54"/>
      <c r="BC110" s="25"/>
      <c r="BD110" s="54"/>
      <c r="BE110" s="54"/>
      <c r="BF110" s="54"/>
      <c r="BG110" s="85"/>
      <c r="BH110" s="85"/>
      <c r="BI110" s="85"/>
      <c r="BJ110" s="85" t="s">
        <v>147</v>
      </c>
      <c r="BK110" s="52"/>
      <c r="BL110" s="53"/>
      <c r="BM110" s="53"/>
      <c r="BN110" s="53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 t="s">
        <v>147</v>
      </c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5"/>
      <c r="EE110" s="85"/>
      <c r="EF110" s="85"/>
      <c r="EG110" s="85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5"/>
      <c r="ES110" s="85"/>
      <c r="ET110" s="85"/>
      <c r="EU110" s="85"/>
      <c r="EV110" s="85"/>
      <c r="EW110" s="85"/>
      <c r="EX110" s="85" t="s">
        <v>147</v>
      </c>
      <c r="EY110" s="85"/>
      <c r="EZ110" s="85"/>
      <c r="FA110" s="85"/>
      <c r="FB110" s="85"/>
      <c r="FC110" s="85"/>
      <c r="FD110" s="85"/>
      <c r="FE110" s="85"/>
      <c r="FF110" s="85"/>
      <c r="FG110" s="85"/>
      <c r="FH110" s="26">
        <v>3</v>
      </c>
      <c r="FI110" s="127">
        <v>68</v>
      </c>
      <c r="FJ110" s="109">
        <f t="shared" si="8"/>
        <v>4.41176470588235</v>
      </c>
    </row>
    <row r="111" ht="13.5" customHeight="1" spans="1:166">
      <c r="A111" s="50"/>
      <c r="B111" s="62" t="s">
        <v>175</v>
      </c>
      <c r="C111" s="52"/>
      <c r="D111" s="53"/>
      <c r="E111" s="54"/>
      <c r="F111" s="54"/>
      <c r="G111" s="54"/>
      <c r="H111" s="25"/>
      <c r="I111" s="54"/>
      <c r="J111" s="54"/>
      <c r="K111" s="25"/>
      <c r="L111" s="54"/>
      <c r="M111" s="25"/>
      <c r="N111" s="54"/>
      <c r="O111" s="54"/>
      <c r="P111" s="54"/>
      <c r="Q111" s="54"/>
      <c r="R111" s="54"/>
      <c r="S111" s="85"/>
      <c r="T111" s="54"/>
      <c r="U111" s="54"/>
      <c r="V111" s="54"/>
      <c r="W111" s="54"/>
      <c r="X111" s="54"/>
      <c r="Y111" s="54"/>
      <c r="Z111" s="54"/>
      <c r="AA111" s="53"/>
      <c r="AB111" s="53"/>
      <c r="AC111" s="53"/>
      <c r="AD111" s="53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2"/>
      <c r="AU111" s="53"/>
      <c r="AV111" s="53"/>
      <c r="AW111" s="54"/>
      <c r="AX111" s="25"/>
      <c r="AY111" s="54"/>
      <c r="AZ111" s="54"/>
      <c r="BA111" s="54"/>
      <c r="BB111" s="54"/>
      <c r="BC111" s="25"/>
      <c r="BD111" s="54"/>
      <c r="BE111" s="54"/>
      <c r="BF111" s="54"/>
      <c r="BG111" s="85"/>
      <c r="BH111" s="85"/>
      <c r="BI111" s="85"/>
      <c r="BJ111" s="85"/>
      <c r="BK111" s="52"/>
      <c r="BL111" s="53"/>
      <c r="BM111" s="53"/>
      <c r="BN111" s="53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85"/>
      <c r="CA111" s="85"/>
      <c r="CB111" s="85"/>
      <c r="CC111" s="85" t="s">
        <v>147</v>
      </c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5"/>
      <c r="DQ111" s="85"/>
      <c r="DR111" s="85"/>
      <c r="DS111" s="85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5"/>
      <c r="EE111" s="85"/>
      <c r="EF111" s="85"/>
      <c r="EG111" s="85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5" t="s">
        <v>147</v>
      </c>
      <c r="ES111" s="85"/>
      <c r="ET111" s="85"/>
      <c r="EU111" s="85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5"/>
      <c r="FG111" s="85"/>
      <c r="FH111" s="26">
        <v>2</v>
      </c>
      <c r="FI111" s="127">
        <v>34</v>
      </c>
      <c r="FJ111" s="109">
        <f t="shared" si="8"/>
        <v>5.88235294117647</v>
      </c>
    </row>
    <row r="112" ht="13.5" customHeight="1" spans="1:166">
      <c r="A112" s="50"/>
      <c r="B112" s="62" t="s">
        <v>160</v>
      </c>
      <c r="C112" s="52"/>
      <c r="D112" s="53"/>
      <c r="E112" s="54"/>
      <c r="F112" s="54"/>
      <c r="G112" s="54"/>
      <c r="H112" s="42"/>
      <c r="I112" s="54"/>
      <c r="J112" s="54"/>
      <c r="K112" s="42"/>
      <c r="L112" s="54"/>
      <c r="M112" s="42"/>
      <c r="N112" s="54"/>
      <c r="O112" s="54"/>
      <c r="P112" s="54"/>
      <c r="Q112" s="54"/>
      <c r="R112" s="54"/>
      <c r="S112" s="85"/>
      <c r="T112" s="54"/>
      <c r="U112" s="54"/>
      <c r="V112" s="54"/>
      <c r="W112" s="54"/>
      <c r="X112" s="54"/>
      <c r="Y112" s="54"/>
      <c r="Z112" s="54"/>
      <c r="AA112" s="53"/>
      <c r="AB112" s="53"/>
      <c r="AC112" s="53"/>
      <c r="AD112" s="53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 t="s">
        <v>147</v>
      </c>
      <c r="AS112" s="54"/>
      <c r="AT112" s="52"/>
      <c r="AU112" s="53"/>
      <c r="AV112" s="53"/>
      <c r="AW112" s="54"/>
      <c r="AX112" s="42"/>
      <c r="AY112" s="54"/>
      <c r="AZ112" s="54"/>
      <c r="BA112" s="54"/>
      <c r="BB112" s="54"/>
      <c r="BC112" s="42"/>
      <c r="BD112" s="54"/>
      <c r="BE112" s="54"/>
      <c r="BF112" s="54"/>
      <c r="BG112" s="85"/>
      <c r="BH112" s="85"/>
      <c r="BI112" s="85"/>
      <c r="BJ112" s="85"/>
      <c r="BK112" s="52"/>
      <c r="BL112" s="53"/>
      <c r="BM112" s="53"/>
      <c r="BN112" s="53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85"/>
      <c r="EE112" s="85"/>
      <c r="EF112" s="85"/>
      <c r="EG112" s="85"/>
      <c r="EH112" s="85"/>
      <c r="EI112" s="85"/>
      <c r="EJ112" s="85"/>
      <c r="EK112" s="85"/>
      <c r="EL112" s="85"/>
      <c r="EM112" s="85"/>
      <c r="EN112" s="85"/>
      <c r="EO112" s="85"/>
      <c r="EP112" s="85"/>
      <c r="EQ112" s="85"/>
      <c r="ER112" s="85"/>
      <c r="ES112" s="85"/>
      <c r="ET112" s="85"/>
      <c r="EU112" s="85"/>
      <c r="EV112" s="85"/>
      <c r="EW112" s="85"/>
      <c r="EX112" s="85"/>
      <c r="EY112" s="85"/>
      <c r="EZ112" s="85"/>
      <c r="FA112" s="85"/>
      <c r="FB112" s="85"/>
      <c r="FC112" s="85"/>
      <c r="FD112" s="85" t="s">
        <v>147</v>
      </c>
      <c r="FE112" s="85"/>
      <c r="FF112" s="85"/>
      <c r="FG112" s="85"/>
      <c r="FH112" s="26">
        <v>2</v>
      </c>
      <c r="FI112" s="127">
        <v>68</v>
      </c>
      <c r="FJ112" s="109">
        <f t="shared" si="8"/>
        <v>2.94117647058823</v>
      </c>
    </row>
    <row r="113" ht="13.5" customHeight="1" spans="1:166">
      <c r="A113" s="50"/>
      <c r="B113" s="62" t="s">
        <v>161</v>
      </c>
      <c r="C113" s="11" t="s">
        <v>153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54"/>
      <c r="FI113" s="155"/>
      <c r="FJ113" s="156"/>
    </row>
    <row r="114" ht="13.5" customHeight="1" spans="1:166">
      <c r="A114" s="50"/>
      <c r="B114" s="62" t="s">
        <v>162</v>
      </c>
      <c r="C114" s="33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44"/>
      <c r="FI114" s="137"/>
      <c r="FJ114" s="138"/>
    </row>
    <row r="115" ht="13.5" customHeight="1" spans="1:166">
      <c r="A115" s="50"/>
      <c r="B115" s="62" t="s">
        <v>164</v>
      </c>
      <c r="C115" s="68"/>
      <c r="D115" s="69"/>
      <c r="E115" s="70"/>
      <c r="F115" s="70"/>
      <c r="G115" s="70"/>
      <c r="H115" s="21"/>
      <c r="I115" s="70"/>
      <c r="J115" s="70"/>
      <c r="K115" s="21"/>
      <c r="L115" s="70"/>
      <c r="M115" s="21"/>
      <c r="N115" s="70"/>
      <c r="O115" s="70"/>
      <c r="P115" s="70"/>
      <c r="Q115" s="70"/>
      <c r="R115" s="70"/>
      <c r="S115" s="90"/>
      <c r="T115" s="70"/>
      <c r="U115" s="70"/>
      <c r="V115" s="70"/>
      <c r="W115" s="70"/>
      <c r="X115" s="70"/>
      <c r="Y115" s="70"/>
      <c r="Z115" s="70"/>
      <c r="AA115" s="69"/>
      <c r="AB115" s="69"/>
      <c r="AC115" s="69"/>
      <c r="AD115" s="69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68"/>
      <c r="AU115" s="69" t="s">
        <v>147</v>
      </c>
      <c r="AV115" s="69"/>
      <c r="AW115" s="70"/>
      <c r="AX115" s="21"/>
      <c r="AY115" s="70"/>
      <c r="AZ115" s="70"/>
      <c r="BA115" s="70"/>
      <c r="BB115" s="70"/>
      <c r="BC115" s="21"/>
      <c r="BD115" s="70"/>
      <c r="BE115" s="70"/>
      <c r="BF115" s="70"/>
      <c r="BG115" s="90"/>
      <c r="BH115" s="90"/>
      <c r="BI115" s="90"/>
      <c r="BJ115" s="90"/>
      <c r="BK115" s="68"/>
      <c r="BL115" s="69"/>
      <c r="BM115" s="69"/>
      <c r="BN115" s="69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90"/>
      <c r="EI115" s="90"/>
      <c r="EJ115" s="90"/>
      <c r="EK115" s="90"/>
      <c r="EL115" s="90"/>
      <c r="EM115" s="90"/>
      <c r="EN115" s="90"/>
      <c r="EO115" s="90"/>
      <c r="EP115" s="90"/>
      <c r="EQ115" s="90"/>
      <c r="ER115" s="90"/>
      <c r="ES115" s="90"/>
      <c r="ET115" s="90"/>
      <c r="EU115" s="90"/>
      <c r="EV115" s="90"/>
      <c r="EW115" s="90"/>
      <c r="EX115" s="90"/>
      <c r="EY115" s="90"/>
      <c r="EZ115" s="90"/>
      <c r="FA115" s="90"/>
      <c r="FB115" s="90" t="s">
        <v>147</v>
      </c>
      <c r="FC115" s="90"/>
      <c r="FD115" s="90"/>
      <c r="FE115" s="90"/>
      <c r="FF115" s="90"/>
      <c r="FG115" s="90"/>
      <c r="FH115" s="26">
        <v>2</v>
      </c>
      <c r="FI115" s="127">
        <v>68</v>
      </c>
      <c r="FJ115" s="109">
        <f t="shared" ref="FJ115:FJ126" si="9">FH115/FI115*100</f>
        <v>2.94117647058823</v>
      </c>
    </row>
    <row r="116" ht="13.5" customHeight="1" spans="1:166">
      <c r="A116" s="50"/>
      <c r="B116" s="51" t="s">
        <v>176</v>
      </c>
      <c r="C116" s="52"/>
      <c r="D116" s="53"/>
      <c r="E116" s="54"/>
      <c r="F116" s="54"/>
      <c r="G116" s="54"/>
      <c r="H116" s="42"/>
      <c r="I116" s="54"/>
      <c r="J116" s="54"/>
      <c r="K116" s="42"/>
      <c r="L116" s="54"/>
      <c r="M116" s="42"/>
      <c r="N116" s="54"/>
      <c r="O116" s="54"/>
      <c r="P116" s="54"/>
      <c r="Q116" s="54"/>
      <c r="R116" s="54"/>
      <c r="S116" s="85"/>
      <c r="T116" s="54"/>
      <c r="U116" s="54" t="s">
        <v>147</v>
      </c>
      <c r="V116" s="54"/>
      <c r="W116" s="54"/>
      <c r="X116" s="54"/>
      <c r="Y116" s="54"/>
      <c r="Z116" s="54"/>
      <c r="AA116" s="53"/>
      <c r="AB116" s="53"/>
      <c r="AC116" s="53"/>
      <c r="AD116" s="53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2"/>
      <c r="AU116" s="53"/>
      <c r="AV116" s="53"/>
      <c r="AW116" s="54"/>
      <c r="AX116" s="42"/>
      <c r="AY116" s="54"/>
      <c r="AZ116" s="54"/>
      <c r="BA116" s="54"/>
      <c r="BB116" s="54"/>
      <c r="BC116" s="42"/>
      <c r="BD116" s="54"/>
      <c r="BE116" s="54"/>
      <c r="BF116" s="54"/>
      <c r="BG116" s="85"/>
      <c r="BH116" s="85"/>
      <c r="BI116" s="85"/>
      <c r="BJ116" s="85"/>
      <c r="BK116" s="52"/>
      <c r="BL116" s="53"/>
      <c r="BM116" s="53"/>
      <c r="BN116" s="53"/>
      <c r="BO116" s="54"/>
      <c r="BP116" s="54"/>
      <c r="BQ116" s="54"/>
      <c r="BR116" s="54" t="s">
        <v>147</v>
      </c>
      <c r="BS116" s="54"/>
      <c r="BT116" s="54"/>
      <c r="BU116" s="54"/>
      <c r="BV116" s="54"/>
      <c r="BW116" s="54"/>
      <c r="BX116" s="54"/>
      <c r="BY116" s="54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  <c r="DT116" s="85"/>
      <c r="DU116" s="85"/>
      <c r="DV116" s="85"/>
      <c r="DW116" s="85"/>
      <c r="DX116" s="85"/>
      <c r="DY116" s="85"/>
      <c r="DZ116" s="85"/>
      <c r="EA116" s="85"/>
      <c r="EB116" s="85"/>
      <c r="EC116" s="85"/>
      <c r="ED116" s="85"/>
      <c r="EE116" s="85"/>
      <c r="EF116" s="85"/>
      <c r="EG116" s="85"/>
      <c r="EH116" s="85"/>
      <c r="EI116" s="85"/>
      <c r="EJ116" s="85"/>
      <c r="EK116" s="85"/>
      <c r="EL116" s="85"/>
      <c r="EM116" s="85"/>
      <c r="EN116" s="85"/>
      <c r="EO116" s="85" t="s">
        <v>147</v>
      </c>
      <c r="EP116" s="85"/>
      <c r="EQ116" s="85"/>
      <c r="ER116" s="85"/>
      <c r="ES116" s="85"/>
      <c r="ET116" s="85"/>
      <c r="EU116" s="85"/>
      <c r="EV116" s="85"/>
      <c r="EW116" s="85"/>
      <c r="EX116" s="85"/>
      <c r="EY116" s="85"/>
      <c r="EZ116" s="85"/>
      <c r="FA116" s="85"/>
      <c r="FB116" s="85"/>
      <c r="FC116" s="85"/>
      <c r="FD116" s="85"/>
      <c r="FE116" s="85"/>
      <c r="FF116" s="85"/>
      <c r="FG116" s="85"/>
      <c r="FH116" s="26">
        <v>3</v>
      </c>
      <c r="FI116" s="127">
        <v>34</v>
      </c>
      <c r="FJ116" s="109">
        <f t="shared" si="9"/>
        <v>8.82352941176471</v>
      </c>
    </row>
    <row r="117" ht="13.5" customHeight="1" spans="1:166">
      <c r="A117" s="71"/>
      <c r="B117" s="151" t="s">
        <v>155</v>
      </c>
      <c r="C117" s="152" t="s">
        <v>153</v>
      </c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53"/>
      <c r="BY117" s="153"/>
      <c r="BZ117" s="153"/>
      <c r="CA117" s="153"/>
      <c r="CB117" s="153"/>
      <c r="CC117" s="153"/>
      <c r="CD117" s="153"/>
      <c r="CE117" s="153"/>
      <c r="CF117" s="153"/>
      <c r="CG117" s="153"/>
      <c r="CH117" s="153"/>
      <c r="CI117" s="153"/>
      <c r="CJ117" s="153"/>
      <c r="CK117" s="153"/>
      <c r="CL117" s="153"/>
      <c r="CM117" s="153"/>
      <c r="CN117" s="153"/>
      <c r="CO117" s="153"/>
      <c r="CP117" s="153"/>
      <c r="CQ117" s="153"/>
      <c r="CR117" s="153"/>
      <c r="CS117" s="153"/>
      <c r="CT117" s="153"/>
      <c r="CU117" s="153"/>
      <c r="CV117" s="153"/>
      <c r="CW117" s="153"/>
      <c r="CX117" s="153"/>
      <c r="CY117" s="153"/>
      <c r="CZ117" s="153"/>
      <c r="DA117" s="153"/>
      <c r="DB117" s="153"/>
      <c r="DC117" s="153"/>
      <c r="DD117" s="153"/>
      <c r="DE117" s="153"/>
      <c r="DF117" s="153"/>
      <c r="DG117" s="153"/>
      <c r="DH117" s="153"/>
      <c r="DI117" s="153"/>
      <c r="DJ117" s="153"/>
      <c r="DK117" s="153"/>
      <c r="DL117" s="153"/>
      <c r="DM117" s="153"/>
      <c r="DN117" s="153"/>
      <c r="DO117" s="153"/>
      <c r="DP117" s="153"/>
      <c r="DQ117" s="153"/>
      <c r="DR117" s="153"/>
      <c r="DS117" s="153"/>
      <c r="DT117" s="153"/>
      <c r="DU117" s="153"/>
      <c r="DV117" s="153"/>
      <c r="DW117" s="153"/>
      <c r="DX117" s="153"/>
      <c r="DY117" s="153"/>
      <c r="DZ117" s="153"/>
      <c r="EA117" s="153"/>
      <c r="EB117" s="153"/>
      <c r="EC117" s="153"/>
      <c r="ED117" s="153"/>
      <c r="EE117" s="153"/>
      <c r="EF117" s="153"/>
      <c r="EG117" s="153"/>
      <c r="EH117" s="153"/>
      <c r="EI117" s="153"/>
      <c r="EJ117" s="153"/>
      <c r="EK117" s="153"/>
      <c r="EL117" s="153"/>
      <c r="EM117" s="153"/>
      <c r="EN117" s="153"/>
      <c r="EO117" s="153"/>
      <c r="EP117" s="153"/>
      <c r="EQ117" s="153"/>
      <c r="ER117" s="153"/>
      <c r="ES117" s="153"/>
      <c r="ET117" s="153"/>
      <c r="EU117" s="153"/>
      <c r="EV117" s="153"/>
      <c r="EW117" s="153"/>
      <c r="EX117" s="153"/>
      <c r="EY117" s="153"/>
      <c r="EZ117" s="153"/>
      <c r="FA117" s="153"/>
      <c r="FB117" s="153"/>
      <c r="FC117" s="153"/>
      <c r="FD117" s="153"/>
      <c r="FE117" s="153"/>
      <c r="FF117" s="153"/>
      <c r="FG117" s="153"/>
      <c r="FH117" s="157"/>
      <c r="FI117" s="158"/>
      <c r="FJ117" s="159"/>
    </row>
    <row r="118" ht="13.5" customHeight="1" spans="1:166">
      <c r="A118" s="50">
        <v>11</v>
      </c>
      <c r="B118" s="51" t="s">
        <v>146</v>
      </c>
      <c r="C118" s="68"/>
      <c r="D118" s="69"/>
      <c r="E118" s="70"/>
      <c r="F118" s="70"/>
      <c r="G118" s="70"/>
      <c r="H118" s="21"/>
      <c r="I118" s="70"/>
      <c r="J118" s="70"/>
      <c r="K118" s="21"/>
      <c r="L118" s="70"/>
      <c r="M118" s="21" t="s">
        <v>166</v>
      </c>
      <c r="N118" s="70"/>
      <c r="O118" s="70"/>
      <c r="P118" s="70"/>
      <c r="Q118" s="70"/>
      <c r="R118" s="70"/>
      <c r="S118" s="90"/>
      <c r="T118" s="70"/>
      <c r="U118" s="70"/>
      <c r="V118" s="70"/>
      <c r="W118" s="70"/>
      <c r="X118" s="70"/>
      <c r="Y118" s="70"/>
      <c r="Z118" s="70"/>
      <c r="AA118" s="69"/>
      <c r="AB118" s="69"/>
      <c r="AC118" s="69"/>
      <c r="AD118" s="69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68"/>
      <c r="AU118" s="69"/>
      <c r="AV118" s="69"/>
      <c r="AW118" s="70"/>
      <c r="AX118" s="21"/>
      <c r="AY118" s="70"/>
      <c r="AZ118" s="70"/>
      <c r="BA118" s="70"/>
      <c r="BB118" s="70"/>
      <c r="BC118" s="21"/>
      <c r="BD118" s="70"/>
      <c r="BE118" s="70"/>
      <c r="BF118" s="70"/>
      <c r="BG118" s="90"/>
      <c r="BH118" s="90"/>
      <c r="BI118" s="90"/>
      <c r="BJ118" s="90"/>
      <c r="BK118" s="68"/>
      <c r="BL118" s="69" t="s">
        <v>147</v>
      </c>
      <c r="BM118" s="69"/>
      <c r="BN118" s="69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 t="s">
        <v>147</v>
      </c>
      <c r="CY118" s="90"/>
      <c r="CZ118" s="90"/>
      <c r="DA118" s="90"/>
      <c r="DB118" s="90"/>
      <c r="DC118" s="90"/>
      <c r="DD118" s="90"/>
      <c r="DE118" s="90"/>
      <c r="DF118" s="90"/>
      <c r="DG118" s="90"/>
      <c r="DH118" s="90"/>
      <c r="DI118" s="90"/>
      <c r="DJ118" s="90"/>
      <c r="DK118" s="90"/>
      <c r="DL118" s="90"/>
      <c r="DM118" s="90"/>
      <c r="DN118" s="90"/>
      <c r="DO118" s="90"/>
      <c r="DP118" s="90"/>
      <c r="DQ118" s="90"/>
      <c r="DR118" s="90"/>
      <c r="DS118" s="90"/>
      <c r="DT118" s="90"/>
      <c r="DU118" s="90"/>
      <c r="DV118" s="90"/>
      <c r="DW118" s="90"/>
      <c r="DX118" s="90"/>
      <c r="DY118" s="90"/>
      <c r="DZ118" s="90"/>
      <c r="EA118" s="90"/>
      <c r="EB118" s="90"/>
      <c r="EC118" s="90"/>
      <c r="ED118" s="90"/>
      <c r="EE118" s="90"/>
      <c r="EF118" s="90"/>
      <c r="EG118" s="90"/>
      <c r="EH118" s="90"/>
      <c r="EI118" s="90"/>
      <c r="EJ118" s="90"/>
      <c r="EK118" s="90"/>
      <c r="EL118" s="90"/>
      <c r="EM118" s="90"/>
      <c r="EN118" s="90"/>
      <c r="EO118" s="90"/>
      <c r="EP118" s="90"/>
      <c r="EQ118" s="90" t="s">
        <v>147</v>
      </c>
      <c r="ER118" s="90"/>
      <c r="ES118" s="90"/>
      <c r="ET118" s="90"/>
      <c r="EU118" s="90"/>
      <c r="EV118" s="90"/>
      <c r="EW118" s="90"/>
      <c r="EX118" s="90" t="s">
        <v>147</v>
      </c>
      <c r="EY118" s="90"/>
      <c r="EZ118" s="90"/>
      <c r="FA118" s="90"/>
      <c r="FB118" s="90"/>
      <c r="FC118" s="90"/>
      <c r="FD118" s="90"/>
      <c r="FE118" s="90"/>
      <c r="FF118" s="90"/>
      <c r="FG118" s="90"/>
      <c r="FH118" s="26">
        <v>5</v>
      </c>
      <c r="FI118" s="127">
        <v>68</v>
      </c>
      <c r="FJ118" s="109">
        <f t="shared" si="9"/>
        <v>7.35294117647059</v>
      </c>
    </row>
    <row r="119" ht="13.5" customHeight="1" spans="1:166">
      <c r="A119" s="50"/>
      <c r="B119" s="51" t="s">
        <v>165</v>
      </c>
      <c r="C119" s="52"/>
      <c r="D119" s="53"/>
      <c r="E119" s="54"/>
      <c r="F119" s="54"/>
      <c r="G119" s="54"/>
      <c r="H119" s="25"/>
      <c r="I119" s="54"/>
      <c r="J119" s="54"/>
      <c r="K119" s="25"/>
      <c r="L119" s="54"/>
      <c r="M119" s="25"/>
      <c r="N119" s="54"/>
      <c r="O119" s="54"/>
      <c r="P119" s="54"/>
      <c r="Q119" s="54"/>
      <c r="R119" s="54"/>
      <c r="S119" s="85"/>
      <c r="T119" s="54"/>
      <c r="U119" s="54"/>
      <c r="V119" s="54"/>
      <c r="W119" s="54"/>
      <c r="X119" s="54"/>
      <c r="Y119" s="54"/>
      <c r="Z119" s="54"/>
      <c r="AA119" s="53"/>
      <c r="AB119" s="53"/>
      <c r="AC119" s="53"/>
      <c r="AD119" s="53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2"/>
      <c r="AU119" s="53"/>
      <c r="AV119" s="53"/>
      <c r="AW119" s="54"/>
      <c r="AX119" s="25"/>
      <c r="AY119" s="54"/>
      <c r="AZ119" s="54"/>
      <c r="BA119" s="54"/>
      <c r="BB119" s="54"/>
      <c r="BC119" s="25"/>
      <c r="BD119" s="54"/>
      <c r="BE119" s="54"/>
      <c r="BF119" s="54"/>
      <c r="BG119" s="85"/>
      <c r="BH119" s="85"/>
      <c r="BI119" s="85"/>
      <c r="BJ119" s="85"/>
      <c r="BK119" s="52"/>
      <c r="BL119" s="53"/>
      <c r="BM119" s="53"/>
      <c r="BN119" s="53"/>
      <c r="BO119" s="54" t="s">
        <v>147</v>
      </c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  <c r="DK119" s="85"/>
      <c r="DL119" s="85"/>
      <c r="DM119" s="85"/>
      <c r="DN119" s="85"/>
      <c r="DO119" s="85"/>
      <c r="DP119" s="85"/>
      <c r="DQ119" s="85"/>
      <c r="DR119" s="85"/>
      <c r="DS119" s="85"/>
      <c r="DT119" s="85"/>
      <c r="DU119" s="85"/>
      <c r="DV119" s="85"/>
      <c r="DW119" s="85"/>
      <c r="DX119" s="85"/>
      <c r="DY119" s="85"/>
      <c r="DZ119" s="85"/>
      <c r="EA119" s="85"/>
      <c r="EB119" s="85"/>
      <c r="EC119" s="85"/>
      <c r="ED119" s="85"/>
      <c r="EE119" s="85"/>
      <c r="EF119" s="85"/>
      <c r="EG119" s="85"/>
      <c r="EH119" s="85"/>
      <c r="EI119" s="85"/>
      <c r="EJ119" s="85"/>
      <c r="EK119" s="85"/>
      <c r="EL119" s="85"/>
      <c r="EM119" s="85"/>
      <c r="EN119" s="85"/>
      <c r="EO119" s="85"/>
      <c r="EP119" s="85"/>
      <c r="EQ119" s="85"/>
      <c r="ER119" s="85"/>
      <c r="ES119" s="85"/>
      <c r="ET119" s="85" t="s">
        <v>147</v>
      </c>
      <c r="EU119" s="85"/>
      <c r="EV119" s="85"/>
      <c r="EW119" s="85"/>
      <c r="EX119" s="85"/>
      <c r="EY119" s="85"/>
      <c r="EZ119" s="85"/>
      <c r="FA119" s="85"/>
      <c r="FB119" s="85"/>
      <c r="FC119" s="85"/>
      <c r="FD119" s="85"/>
      <c r="FE119" s="85"/>
      <c r="FF119" s="85"/>
      <c r="FG119" s="85"/>
      <c r="FH119" s="26">
        <v>2</v>
      </c>
      <c r="FI119" s="127">
        <v>102</v>
      </c>
      <c r="FJ119" s="109">
        <f t="shared" si="9"/>
        <v>1.96078431372549</v>
      </c>
    </row>
    <row r="120" ht="13.5" customHeight="1" spans="1:166">
      <c r="A120" s="50"/>
      <c r="B120" s="51" t="s">
        <v>149</v>
      </c>
      <c r="C120" s="52"/>
      <c r="D120" s="53"/>
      <c r="E120" s="54"/>
      <c r="F120" s="54"/>
      <c r="G120" s="54"/>
      <c r="H120" s="25"/>
      <c r="I120" s="54"/>
      <c r="J120" s="54"/>
      <c r="K120" s="25"/>
      <c r="L120" s="54"/>
      <c r="M120" s="25"/>
      <c r="N120" s="54"/>
      <c r="O120" s="54"/>
      <c r="P120" s="54"/>
      <c r="Q120" s="54"/>
      <c r="R120" s="54"/>
      <c r="S120" s="85"/>
      <c r="T120" s="54"/>
      <c r="U120" s="54"/>
      <c r="V120" s="54"/>
      <c r="W120" s="54"/>
      <c r="X120" s="54"/>
      <c r="Y120" s="54" t="s">
        <v>147</v>
      </c>
      <c r="Z120" s="54"/>
      <c r="AA120" s="53"/>
      <c r="AB120" s="53"/>
      <c r="AC120" s="53"/>
      <c r="AD120" s="53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 t="s">
        <v>147</v>
      </c>
      <c r="AS120" s="54"/>
      <c r="AT120" s="52"/>
      <c r="AU120" s="53"/>
      <c r="AV120" s="53"/>
      <c r="AW120" s="54"/>
      <c r="AX120" s="25"/>
      <c r="AY120" s="54"/>
      <c r="AZ120" s="54"/>
      <c r="BA120" s="54"/>
      <c r="BB120" s="54"/>
      <c r="BC120" s="25"/>
      <c r="BD120" s="54"/>
      <c r="BE120" s="54"/>
      <c r="BF120" s="54"/>
      <c r="BG120" s="85" t="s">
        <v>147</v>
      </c>
      <c r="BH120" s="85"/>
      <c r="BI120" s="85"/>
      <c r="BJ120" s="85"/>
      <c r="BK120" s="52"/>
      <c r="BL120" s="53"/>
      <c r="BM120" s="53"/>
      <c r="BN120" s="53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 t="s">
        <v>147</v>
      </c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  <c r="DK120" s="85"/>
      <c r="DL120" s="85"/>
      <c r="DM120" s="85"/>
      <c r="DN120" s="85"/>
      <c r="DO120" s="85"/>
      <c r="DP120" s="85"/>
      <c r="DQ120" s="85"/>
      <c r="DR120" s="85"/>
      <c r="DS120" s="85"/>
      <c r="DT120" s="85"/>
      <c r="DU120" s="85"/>
      <c r="DV120" s="85"/>
      <c r="DW120" s="85"/>
      <c r="DX120" s="85"/>
      <c r="DY120" s="85" t="s">
        <v>147</v>
      </c>
      <c r="DZ120" s="85"/>
      <c r="EA120" s="85"/>
      <c r="EB120" s="85"/>
      <c r="EC120" s="85"/>
      <c r="ED120" s="85"/>
      <c r="EE120" s="85"/>
      <c r="EF120" s="85"/>
      <c r="EG120" s="85"/>
      <c r="EH120" s="85"/>
      <c r="EI120" s="85"/>
      <c r="EJ120" s="85"/>
      <c r="EK120" s="85"/>
      <c r="EL120" s="85"/>
      <c r="EM120" s="85"/>
      <c r="EN120" s="85"/>
      <c r="EO120" s="85"/>
      <c r="EP120" s="85"/>
      <c r="EQ120" s="85"/>
      <c r="ER120" s="85" t="s">
        <v>147</v>
      </c>
      <c r="ES120" s="85"/>
      <c r="ET120" s="85"/>
      <c r="EU120" s="85"/>
      <c r="EV120" s="85"/>
      <c r="EW120" s="85"/>
      <c r="EX120" s="85"/>
      <c r="EY120" s="85"/>
      <c r="EZ120" s="85" t="s">
        <v>147</v>
      </c>
      <c r="FA120" s="85"/>
      <c r="FB120" s="85"/>
      <c r="FC120" s="85"/>
      <c r="FD120" s="85"/>
      <c r="FE120" s="85"/>
      <c r="FF120" s="85"/>
      <c r="FG120" s="85"/>
      <c r="FH120" s="26">
        <v>7</v>
      </c>
      <c r="FI120" s="127">
        <v>102</v>
      </c>
      <c r="FJ120" s="109">
        <f t="shared" si="9"/>
        <v>6.86274509803922</v>
      </c>
    </row>
    <row r="121" ht="13.5" customHeight="1" spans="1:166">
      <c r="A121" s="50"/>
      <c r="B121" s="51" t="s">
        <v>168</v>
      </c>
      <c r="C121" s="52"/>
      <c r="D121" s="53"/>
      <c r="E121" s="54"/>
      <c r="F121" s="54"/>
      <c r="G121" s="54"/>
      <c r="H121" s="25"/>
      <c r="I121" s="54"/>
      <c r="J121" s="54"/>
      <c r="K121" s="25"/>
      <c r="L121" s="54"/>
      <c r="M121" s="25"/>
      <c r="N121" s="54"/>
      <c r="O121" s="54"/>
      <c r="P121" s="54"/>
      <c r="Q121" s="54"/>
      <c r="R121" s="54"/>
      <c r="S121" s="85"/>
      <c r="T121" s="54"/>
      <c r="U121" s="54" t="s">
        <v>147</v>
      </c>
      <c r="V121" s="54"/>
      <c r="W121" s="54"/>
      <c r="X121" s="54"/>
      <c r="Y121" s="54"/>
      <c r="Z121" s="54"/>
      <c r="AA121" s="53"/>
      <c r="AB121" s="53"/>
      <c r="AC121" s="53"/>
      <c r="AD121" s="53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2"/>
      <c r="AU121" s="53"/>
      <c r="AV121" s="53"/>
      <c r="AW121" s="54"/>
      <c r="AX121" s="25"/>
      <c r="AY121" s="54"/>
      <c r="AZ121" s="54"/>
      <c r="BA121" s="54"/>
      <c r="BB121" s="54"/>
      <c r="BC121" s="25"/>
      <c r="BD121" s="54" t="s">
        <v>147</v>
      </c>
      <c r="BE121" s="54"/>
      <c r="BF121" s="54"/>
      <c r="BG121" s="85"/>
      <c r="BH121" s="85"/>
      <c r="BI121" s="85"/>
      <c r="BJ121" s="85"/>
      <c r="BK121" s="52"/>
      <c r="BL121" s="53"/>
      <c r="BM121" s="53"/>
      <c r="BN121" s="53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 t="s">
        <v>147</v>
      </c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  <c r="DK121" s="85"/>
      <c r="DL121" s="85"/>
      <c r="DM121" s="85"/>
      <c r="DN121" s="85"/>
      <c r="DO121" s="85"/>
      <c r="DP121" s="85"/>
      <c r="DQ121" s="85"/>
      <c r="DR121" s="85"/>
      <c r="DS121" s="85"/>
      <c r="DT121" s="85"/>
      <c r="DU121" s="85"/>
      <c r="DV121" s="85"/>
      <c r="DW121" s="85"/>
      <c r="DX121" s="85"/>
      <c r="DY121" s="85"/>
      <c r="DZ121" s="85"/>
      <c r="EA121" s="85"/>
      <c r="EB121" s="85"/>
      <c r="EC121" s="85"/>
      <c r="ED121" s="85"/>
      <c r="EE121" s="85" t="s">
        <v>147</v>
      </c>
      <c r="EF121" s="85"/>
      <c r="EG121" s="85"/>
      <c r="EH121" s="85"/>
      <c r="EI121" s="85"/>
      <c r="EJ121" s="85"/>
      <c r="EK121" s="85"/>
      <c r="EL121" s="85"/>
      <c r="EM121" s="85"/>
      <c r="EN121" s="85"/>
      <c r="EO121" s="85"/>
      <c r="EP121" s="85"/>
      <c r="EQ121" s="85"/>
      <c r="ER121" s="85"/>
      <c r="ES121" s="85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  <c r="FD121" s="85"/>
      <c r="FE121" s="85"/>
      <c r="FF121" s="85"/>
      <c r="FG121" s="85"/>
      <c r="FH121" s="26">
        <v>4</v>
      </c>
      <c r="FI121" s="127">
        <v>102</v>
      </c>
      <c r="FJ121" s="109">
        <f t="shared" si="9"/>
        <v>3.92156862745098</v>
      </c>
    </row>
    <row r="122" ht="13.5" customHeight="1" spans="1:166">
      <c r="A122" s="50"/>
      <c r="B122" s="62" t="s">
        <v>169</v>
      </c>
      <c r="C122" s="52"/>
      <c r="D122" s="53"/>
      <c r="E122" s="54"/>
      <c r="F122" s="54"/>
      <c r="G122" s="54"/>
      <c r="H122" s="25"/>
      <c r="I122" s="54"/>
      <c r="J122" s="54"/>
      <c r="K122" s="25"/>
      <c r="L122" s="54"/>
      <c r="M122" s="25"/>
      <c r="N122" s="54"/>
      <c r="O122" s="54"/>
      <c r="P122" s="54"/>
      <c r="Q122" s="54"/>
      <c r="R122" s="54"/>
      <c r="S122" s="85"/>
      <c r="T122" s="54"/>
      <c r="U122" s="54"/>
      <c r="V122" s="54"/>
      <c r="W122" s="54"/>
      <c r="X122" s="54"/>
      <c r="Y122" s="54"/>
      <c r="Z122" s="54"/>
      <c r="AA122" s="53"/>
      <c r="AB122" s="53"/>
      <c r="AC122" s="53"/>
      <c r="AD122" s="53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2"/>
      <c r="AU122" s="53"/>
      <c r="AV122" s="53"/>
      <c r="AW122" s="54"/>
      <c r="AX122" s="25"/>
      <c r="AY122" s="54"/>
      <c r="AZ122" s="54"/>
      <c r="BA122" s="54"/>
      <c r="BB122" s="54"/>
      <c r="BC122" s="25"/>
      <c r="BD122" s="54"/>
      <c r="BE122" s="54"/>
      <c r="BF122" s="54"/>
      <c r="BG122" s="85"/>
      <c r="BH122" s="85"/>
      <c r="BI122" s="85"/>
      <c r="BJ122" s="85"/>
      <c r="BK122" s="52"/>
      <c r="BL122" s="53"/>
      <c r="BM122" s="53"/>
      <c r="BN122" s="53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 t="s">
        <v>147</v>
      </c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  <c r="DK122" s="85"/>
      <c r="DL122" s="85"/>
      <c r="DM122" s="85"/>
      <c r="DN122" s="85"/>
      <c r="DO122" s="85"/>
      <c r="DP122" s="85"/>
      <c r="DQ122" s="85"/>
      <c r="DR122" s="85"/>
      <c r="DS122" s="85"/>
      <c r="DT122" s="85"/>
      <c r="DU122" s="85"/>
      <c r="DV122" s="85"/>
      <c r="DW122" s="85"/>
      <c r="DX122" s="85"/>
      <c r="DY122" s="85"/>
      <c r="DZ122" s="85"/>
      <c r="EA122" s="85"/>
      <c r="EB122" s="85"/>
      <c r="EC122" s="85"/>
      <c r="ED122" s="85"/>
      <c r="EE122" s="85"/>
      <c r="EF122" s="85"/>
      <c r="EG122" s="85" t="s">
        <v>147</v>
      </c>
      <c r="EH122" s="85"/>
      <c r="EI122" s="85"/>
      <c r="EJ122" s="85"/>
      <c r="EK122" s="85"/>
      <c r="EL122" s="85"/>
      <c r="EM122" s="85"/>
      <c r="EN122" s="85"/>
      <c r="EO122" s="85"/>
      <c r="EP122" s="85"/>
      <c r="EQ122" s="85"/>
      <c r="ER122" s="85"/>
      <c r="ES122" s="85"/>
      <c r="ET122" s="85"/>
      <c r="EU122" s="85"/>
      <c r="EV122" s="85"/>
      <c r="EW122" s="85"/>
      <c r="EX122" s="85"/>
      <c r="EY122" s="85"/>
      <c r="EZ122" s="85"/>
      <c r="FA122" s="85"/>
      <c r="FB122" s="85"/>
      <c r="FC122" s="85"/>
      <c r="FD122" s="85"/>
      <c r="FE122" s="85"/>
      <c r="FF122" s="85"/>
      <c r="FG122" s="85"/>
      <c r="FH122" s="26">
        <v>2</v>
      </c>
      <c r="FI122" s="127">
        <v>34</v>
      </c>
      <c r="FJ122" s="109">
        <f t="shared" si="9"/>
        <v>5.88235294117647</v>
      </c>
    </row>
    <row r="123" ht="13.5" customHeight="1" spans="1:166">
      <c r="A123" s="50"/>
      <c r="B123" s="62" t="s">
        <v>171</v>
      </c>
      <c r="C123" s="52"/>
      <c r="D123" s="53"/>
      <c r="E123" s="54"/>
      <c r="F123" s="54"/>
      <c r="G123" s="54"/>
      <c r="H123" s="25"/>
      <c r="I123" s="54"/>
      <c r="J123" s="54"/>
      <c r="K123" s="25"/>
      <c r="L123" s="54"/>
      <c r="M123" s="25"/>
      <c r="N123" s="54"/>
      <c r="O123" s="54"/>
      <c r="P123" s="54"/>
      <c r="Q123" s="54"/>
      <c r="R123" s="54"/>
      <c r="S123" s="85"/>
      <c r="T123" s="54"/>
      <c r="U123" s="54"/>
      <c r="V123" s="54"/>
      <c r="W123" s="54"/>
      <c r="X123" s="54"/>
      <c r="Y123" s="54"/>
      <c r="Z123" s="54"/>
      <c r="AA123" s="53"/>
      <c r="AB123" s="53"/>
      <c r="AC123" s="53"/>
      <c r="AD123" s="53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2"/>
      <c r="AU123" s="53"/>
      <c r="AV123" s="53"/>
      <c r="AW123" s="54"/>
      <c r="AX123" s="25"/>
      <c r="AY123" s="54"/>
      <c r="AZ123" s="54"/>
      <c r="BA123" s="54"/>
      <c r="BB123" s="54"/>
      <c r="BC123" s="25"/>
      <c r="BD123" s="54"/>
      <c r="BE123" s="54"/>
      <c r="BF123" s="54"/>
      <c r="BG123" s="85"/>
      <c r="BH123" s="85"/>
      <c r="BI123" s="85"/>
      <c r="BJ123" s="85"/>
      <c r="BK123" s="52"/>
      <c r="BL123" s="53"/>
      <c r="BM123" s="53"/>
      <c r="BN123" s="53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 t="s">
        <v>147</v>
      </c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  <c r="DK123" s="85" t="s">
        <v>147</v>
      </c>
      <c r="DL123" s="85"/>
      <c r="DM123" s="85"/>
      <c r="DN123" s="85"/>
      <c r="DO123" s="85"/>
      <c r="DP123" s="85"/>
      <c r="DQ123" s="85"/>
      <c r="DR123" s="85"/>
      <c r="DS123" s="85"/>
      <c r="DT123" s="85"/>
      <c r="DU123" s="85"/>
      <c r="DV123" s="85"/>
      <c r="DW123" s="85"/>
      <c r="DX123" s="85"/>
      <c r="DY123" s="85"/>
      <c r="DZ123" s="85"/>
      <c r="EA123" s="85"/>
      <c r="EB123" s="85"/>
      <c r="EC123" s="85"/>
      <c r="ED123" s="85"/>
      <c r="EE123" s="85"/>
      <c r="EF123" s="85"/>
      <c r="EG123" s="85"/>
      <c r="EH123" s="85"/>
      <c r="EI123" s="85"/>
      <c r="EJ123" s="85"/>
      <c r="EK123" s="85"/>
      <c r="EL123" s="85"/>
      <c r="EM123" s="85"/>
      <c r="EN123" s="85"/>
      <c r="EO123" s="85"/>
      <c r="EP123" s="85"/>
      <c r="EQ123" s="85"/>
      <c r="ER123" s="85"/>
      <c r="ES123" s="85"/>
      <c r="ET123" s="85"/>
      <c r="EU123" s="85"/>
      <c r="EV123" s="85"/>
      <c r="EW123" s="85"/>
      <c r="EX123" s="85"/>
      <c r="EY123" s="85"/>
      <c r="EZ123" s="85"/>
      <c r="FA123" s="85"/>
      <c r="FB123" s="85"/>
      <c r="FC123" s="85"/>
      <c r="FD123" s="85"/>
      <c r="FE123" s="85"/>
      <c r="FF123" s="85"/>
      <c r="FG123" s="85"/>
      <c r="FH123" s="26">
        <v>1</v>
      </c>
      <c r="FI123" s="127">
        <v>34</v>
      </c>
      <c r="FJ123" s="109">
        <f t="shared" si="9"/>
        <v>2.94117647058823</v>
      </c>
    </row>
    <row r="124" ht="13.5" customHeight="1" spans="1:166">
      <c r="A124" s="50"/>
      <c r="B124" s="62" t="s">
        <v>172</v>
      </c>
      <c r="C124" s="52"/>
      <c r="D124" s="53"/>
      <c r="E124" s="54"/>
      <c r="F124" s="54"/>
      <c r="G124" s="54"/>
      <c r="H124" s="25"/>
      <c r="I124" s="54"/>
      <c r="J124" s="54"/>
      <c r="K124" s="25"/>
      <c r="L124" s="54"/>
      <c r="M124" s="25"/>
      <c r="N124" s="54"/>
      <c r="O124" s="54"/>
      <c r="P124" s="54"/>
      <c r="Q124" s="54"/>
      <c r="R124" s="54"/>
      <c r="S124" s="85"/>
      <c r="T124" s="54"/>
      <c r="U124" s="54"/>
      <c r="V124" s="54"/>
      <c r="W124" s="54"/>
      <c r="X124" s="54"/>
      <c r="Y124" s="54"/>
      <c r="Z124" s="54"/>
      <c r="AA124" s="53"/>
      <c r="AB124" s="53" t="s">
        <v>147</v>
      </c>
      <c r="AC124" s="53"/>
      <c r="AD124" s="53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2"/>
      <c r="AU124" s="53"/>
      <c r="AV124" s="53"/>
      <c r="AW124" s="54"/>
      <c r="AX124" s="25"/>
      <c r="AY124" s="54"/>
      <c r="AZ124" s="54"/>
      <c r="BA124" s="54"/>
      <c r="BB124" s="54"/>
      <c r="BC124" s="25"/>
      <c r="BD124" s="54"/>
      <c r="BE124" s="54"/>
      <c r="BF124" s="54"/>
      <c r="BG124" s="85"/>
      <c r="BH124" s="85"/>
      <c r="BI124" s="85"/>
      <c r="BJ124" s="85" t="s">
        <v>147</v>
      </c>
      <c r="BK124" s="52"/>
      <c r="BL124" s="53"/>
      <c r="BM124" s="53"/>
      <c r="BN124" s="53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5"/>
      <c r="DQ124" s="85"/>
      <c r="DR124" s="85"/>
      <c r="DS124" s="85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5"/>
      <c r="EE124" s="85"/>
      <c r="EF124" s="85"/>
      <c r="EG124" s="85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5"/>
      <c r="ES124" s="85"/>
      <c r="ET124" s="85"/>
      <c r="EU124" s="85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5"/>
      <c r="FG124" s="85"/>
      <c r="FH124" s="26">
        <v>2</v>
      </c>
      <c r="FI124" s="127">
        <v>68</v>
      </c>
      <c r="FJ124" s="109">
        <f t="shared" si="9"/>
        <v>2.94117647058823</v>
      </c>
    </row>
    <row r="125" ht="13.5" customHeight="1" spans="1:166">
      <c r="A125" s="50"/>
      <c r="B125" s="62" t="s">
        <v>175</v>
      </c>
      <c r="C125" s="52"/>
      <c r="D125" s="53"/>
      <c r="E125" s="54"/>
      <c r="F125" s="54"/>
      <c r="G125" s="54"/>
      <c r="H125" s="25"/>
      <c r="I125" s="54"/>
      <c r="J125" s="54"/>
      <c r="K125" s="25"/>
      <c r="L125" s="54"/>
      <c r="M125" s="25"/>
      <c r="N125" s="54"/>
      <c r="O125" s="54"/>
      <c r="P125" s="54"/>
      <c r="Q125" s="54"/>
      <c r="R125" s="54"/>
      <c r="S125" s="85"/>
      <c r="T125" s="54"/>
      <c r="U125" s="54"/>
      <c r="V125" s="54"/>
      <c r="W125" s="54"/>
      <c r="X125" s="54"/>
      <c r="Y125" s="54"/>
      <c r="Z125" s="54"/>
      <c r="AA125" s="53"/>
      <c r="AB125" s="53"/>
      <c r="AC125" s="53"/>
      <c r="AD125" s="53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2"/>
      <c r="AU125" s="53"/>
      <c r="AV125" s="53"/>
      <c r="AW125" s="54"/>
      <c r="AX125" s="25"/>
      <c r="AY125" s="54"/>
      <c r="AZ125" s="54"/>
      <c r="BA125" s="54"/>
      <c r="BB125" s="54"/>
      <c r="BC125" s="25"/>
      <c r="BD125" s="54"/>
      <c r="BE125" s="54"/>
      <c r="BF125" s="54"/>
      <c r="BG125" s="85"/>
      <c r="BH125" s="85"/>
      <c r="BI125" s="85"/>
      <c r="BJ125" s="85"/>
      <c r="BK125" s="52" t="s">
        <v>147</v>
      </c>
      <c r="BL125" s="53"/>
      <c r="BM125" s="53"/>
      <c r="BN125" s="53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  <c r="DK125" s="85"/>
      <c r="DL125" s="85"/>
      <c r="DM125" s="85"/>
      <c r="DN125" s="85"/>
      <c r="DO125" s="85"/>
      <c r="DP125" s="85"/>
      <c r="DQ125" s="85"/>
      <c r="DR125" s="85"/>
      <c r="DS125" s="85"/>
      <c r="DT125" s="85"/>
      <c r="DU125" s="85"/>
      <c r="DV125" s="85"/>
      <c r="DW125" s="85"/>
      <c r="DX125" s="85"/>
      <c r="DY125" s="85"/>
      <c r="DZ125" s="85"/>
      <c r="EA125" s="85"/>
      <c r="EB125" s="85"/>
      <c r="EC125" s="85"/>
      <c r="ED125" s="85"/>
      <c r="EE125" s="85"/>
      <c r="EF125" s="85"/>
      <c r="EG125" s="85"/>
      <c r="EH125" s="85"/>
      <c r="EI125" s="85"/>
      <c r="EJ125" s="85"/>
      <c r="EK125" s="85"/>
      <c r="EL125" s="85"/>
      <c r="EM125" s="85" t="s">
        <v>147</v>
      </c>
      <c r="EN125" s="85"/>
      <c r="EO125" s="85"/>
      <c r="EP125" s="85"/>
      <c r="EQ125" s="85"/>
      <c r="ER125" s="85"/>
      <c r="ES125" s="85"/>
      <c r="ET125" s="85"/>
      <c r="EU125" s="85"/>
      <c r="EV125" s="85"/>
      <c r="EW125" s="85"/>
      <c r="EX125" s="85"/>
      <c r="EY125" s="85"/>
      <c r="EZ125" s="85"/>
      <c r="FA125" s="85"/>
      <c r="FB125" s="85"/>
      <c r="FC125" s="85"/>
      <c r="FD125" s="85"/>
      <c r="FE125" s="85"/>
      <c r="FF125" s="85"/>
      <c r="FG125" s="85"/>
      <c r="FH125" s="26">
        <v>2</v>
      </c>
      <c r="FI125" s="127">
        <v>34</v>
      </c>
      <c r="FJ125" s="109">
        <f t="shared" si="9"/>
        <v>5.88235294117647</v>
      </c>
    </row>
    <row r="126" ht="13.5" customHeight="1" spans="1:166">
      <c r="A126" s="50"/>
      <c r="B126" s="62" t="s">
        <v>160</v>
      </c>
      <c r="C126" s="52"/>
      <c r="D126" s="53"/>
      <c r="E126" s="54"/>
      <c r="F126" s="54"/>
      <c r="G126" s="54"/>
      <c r="H126" s="42"/>
      <c r="I126" s="54"/>
      <c r="J126" s="54"/>
      <c r="K126" s="42"/>
      <c r="L126" s="54"/>
      <c r="M126" s="42"/>
      <c r="N126" s="54"/>
      <c r="O126" s="54"/>
      <c r="P126" s="54"/>
      <c r="Q126" s="54"/>
      <c r="R126" s="54"/>
      <c r="S126" s="85"/>
      <c r="T126" s="54"/>
      <c r="U126" s="54"/>
      <c r="V126" s="54"/>
      <c r="W126" s="54"/>
      <c r="X126" s="54"/>
      <c r="Y126" s="54"/>
      <c r="Z126" s="54"/>
      <c r="AA126" s="53"/>
      <c r="AB126" s="53"/>
      <c r="AC126" s="53"/>
      <c r="AD126" s="53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2"/>
      <c r="AU126" s="53"/>
      <c r="AV126" s="53"/>
      <c r="AW126" s="54"/>
      <c r="AX126" s="42"/>
      <c r="AY126" s="54"/>
      <c r="AZ126" s="54"/>
      <c r="BA126" s="54"/>
      <c r="BB126" s="54" t="s">
        <v>147</v>
      </c>
      <c r="BC126" s="42"/>
      <c r="BD126" s="54"/>
      <c r="BE126" s="54"/>
      <c r="BF126" s="54"/>
      <c r="BG126" s="85"/>
      <c r="BH126" s="85"/>
      <c r="BI126" s="85"/>
      <c r="BJ126" s="85"/>
      <c r="BK126" s="52"/>
      <c r="BL126" s="53"/>
      <c r="BM126" s="53"/>
      <c r="BN126" s="53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  <c r="DK126" s="85"/>
      <c r="DL126" s="85"/>
      <c r="DM126" s="85"/>
      <c r="DN126" s="85"/>
      <c r="DO126" s="85"/>
      <c r="DP126" s="85"/>
      <c r="DQ126" s="85"/>
      <c r="DR126" s="85"/>
      <c r="DS126" s="85"/>
      <c r="DT126" s="85"/>
      <c r="DU126" s="85"/>
      <c r="DV126" s="85"/>
      <c r="DW126" s="85"/>
      <c r="DX126" s="85"/>
      <c r="DY126" s="85"/>
      <c r="DZ126" s="85"/>
      <c r="EA126" s="85"/>
      <c r="EB126" s="85"/>
      <c r="EC126" s="85"/>
      <c r="ED126" s="85"/>
      <c r="EE126" s="85"/>
      <c r="EF126" s="85"/>
      <c r="EG126" s="85"/>
      <c r="EH126" s="85"/>
      <c r="EI126" s="85"/>
      <c r="EJ126" s="85"/>
      <c r="EK126" s="85"/>
      <c r="EL126" s="85"/>
      <c r="EM126" s="85"/>
      <c r="EN126" s="85"/>
      <c r="EO126" s="85"/>
      <c r="EP126" s="85"/>
      <c r="EQ126" s="85"/>
      <c r="ER126" s="85"/>
      <c r="ES126" s="85"/>
      <c r="ET126" s="85"/>
      <c r="EU126" s="85"/>
      <c r="EV126" s="85"/>
      <c r="EW126" s="85"/>
      <c r="EX126" s="85"/>
      <c r="EY126" s="85"/>
      <c r="EZ126" s="85"/>
      <c r="FA126" s="85"/>
      <c r="FB126" s="85"/>
      <c r="FC126" s="85" t="s">
        <v>147</v>
      </c>
      <c r="FD126" s="85"/>
      <c r="FE126" s="85"/>
      <c r="FF126" s="85"/>
      <c r="FG126" s="85"/>
      <c r="FH126" s="26">
        <v>2</v>
      </c>
      <c r="FI126" s="127">
        <v>68</v>
      </c>
      <c r="FJ126" s="109">
        <f t="shared" si="9"/>
        <v>2.94117647058823</v>
      </c>
    </row>
    <row r="127" ht="13.5" customHeight="1" spans="1:166">
      <c r="A127" s="50"/>
      <c r="B127" s="62" t="s">
        <v>161</v>
      </c>
      <c r="C127" s="11" t="s">
        <v>153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54"/>
      <c r="FI127" s="155"/>
      <c r="FJ127" s="156"/>
    </row>
    <row r="128" ht="13.5" customHeight="1" spans="1:166">
      <c r="A128" s="50"/>
      <c r="B128" s="62" t="s">
        <v>162</v>
      </c>
      <c r="C128" s="33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44"/>
      <c r="FI128" s="137"/>
      <c r="FJ128" s="138"/>
    </row>
    <row r="129" ht="13.5" customHeight="1" spans="1:166">
      <c r="A129" s="50"/>
      <c r="B129" s="62" t="s">
        <v>164</v>
      </c>
      <c r="C129" s="68"/>
      <c r="D129" s="69"/>
      <c r="E129" s="70"/>
      <c r="F129" s="70"/>
      <c r="G129" s="70"/>
      <c r="H129" s="21"/>
      <c r="I129" s="70"/>
      <c r="J129" s="70"/>
      <c r="K129" s="21"/>
      <c r="L129" s="70"/>
      <c r="M129" s="21"/>
      <c r="N129" s="70"/>
      <c r="O129" s="70"/>
      <c r="P129" s="70"/>
      <c r="Q129" s="70"/>
      <c r="R129" s="70"/>
      <c r="S129" s="90"/>
      <c r="T129" s="70"/>
      <c r="U129" s="70"/>
      <c r="V129" s="70"/>
      <c r="W129" s="70"/>
      <c r="X129" s="70"/>
      <c r="Y129" s="70"/>
      <c r="Z129" s="70"/>
      <c r="AA129" s="69"/>
      <c r="AB129" s="69"/>
      <c r="AC129" s="69"/>
      <c r="AD129" s="69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68"/>
      <c r="AU129" s="69"/>
      <c r="AV129" s="69"/>
      <c r="AW129" s="70" t="s">
        <v>147</v>
      </c>
      <c r="AX129" s="21"/>
      <c r="AY129" s="70"/>
      <c r="AZ129" s="70"/>
      <c r="BA129" s="70"/>
      <c r="BB129" s="70"/>
      <c r="BC129" s="21"/>
      <c r="BD129" s="70"/>
      <c r="BE129" s="70"/>
      <c r="BF129" s="70"/>
      <c r="BG129" s="90"/>
      <c r="BH129" s="90"/>
      <c r="BI129" s="90"/>
      <c r="BJ129" s="90"/>
      <c r="BK129" s="68"/>
      <c r="BL129" s="69"/>
      <c r="BM129" s="69"/>
      <c r="BN129" s="69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90"/>
      <c r="EI129" s="90"/>
      <c r="EJ129" s="90"/>
      <c r="EK129" s="90"/>
      <c r="EL129" s="90"/>
      <c r="EM129" s="90"/>
      <c r="EN129" s="90"/>
      <c r="EO129" s="90"/>
      <c r="EP129" s="90"/>
      <c r="EQ129" s="90"/>
      <c r="ER129" s="90"/>
      <c r="ES129" s="90"/>
      <c r="ET129" s="90"/>
      <c r="EU129" s="90"/>
      <c r="EV129" s="90"/>
      <c r="EW129" s="90"/>
      <c r="EX129" s="90"/>
      <c r="EY129" s="90"/>
      <c r="EZ129" s="90"/>
      <c r="FA129" s="90"/>
      <c r="FB129" s="90"/>
      <c r="FC129" s="90"/>
      <c r="FD129" s="90"/>
      <c r="FE129" s="90"/>
      <c r="FF129" s="90"/>
      <c r="FG129" s="90"/>
      <c r="FH129" s="26">
        <v>1</v>
      </c>
      <c r="FI129" s="127">
        <v>136</v>
      </c>
      <c r="FJ129" s="109">
        <f>FH129/FI129*100</f>
        <v>0.735294117647059</v>
      </c>
    </row>
    <row r="130" ht="13.5" customHeight="1" spans="1:166">
      <c r="A130" s="50"/>
      <c r="B130" s="51" t="s">
        <v>176</v>
      </c>
      <c r="C130" s="52"/>
      <c r="D130" s="53"/>
      <c r="E130" s="54"/>
      <c r="F130" s="54"/>
      <c r="G130" s="54"/>
      <c r="H130" s="42"/>
      <c r="I130" s="54"/>
      <c r="J130" s="54"/>
      <c r="K130" s="42"/>
      <c r="L130" s="54"/>
      <c r="M130" s="42"/>
      <c r="N130" s="54"/>
      <c r="O130" s="54"/>
      <c r="P130" s="54" t="s">
        <v>147</v>
      </c>
      <c r="Q130" s="54"/>
      <c r="R130" s="54"/>
      <c r="S130" s="85"/>
      <c r="T130" s="54"/>
      <c r="U130" s="54"/>
      <c r="V130" s="54"/>
      <c r="W130" s="54"/>
      <c r="X130" s="54"/>
      <c r="Y130" s="54"/>
      <c r="Z130" s="54"/>
      <c r="AA130" s="53"/>
      <c r="AB130" s="53"/>
      <c r="AC130" s="53"/>
      <c r="AD130" s="53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2"/>
      <c r="AU130" s="53"/>
      <c r="AV130" s="53"/>
      <c r="AW130" s="54"/>
      <c r="AX130" s="42"/>
      <c r="AY130" s="54"/>
      <c r="AZ130" s="54"/>
      <c r="BA130" s="54"/>
      <c r="BB130" s="54"/>
      <c r="BC130" s="42"/>
      <c r="BD130" s="54"/>
      <c r="BE130" s="54"/>
      <c r="BF130" s="54"/>
      <c r="BG130" s="85"/>
      <c r="BH130" s="85"/>
      <c r="BI130" s="85"/>
      <c r="BJ130" s="85"/>
      <c r="BK130" s="52"/>
      <c r="BL130" s="53"/>
      <c r="BM130" s="53"/>
      <c r="BN130" s="53"/>
      <c r="BO130" s="54"/>
      <c r="BP130" s="54"/>
      <c r="BQ130" s="54"/>
      <c r="BR130" s="54" t="s">
        <v>147</v>
      </c>
      <c r="BS130" s="54"/>
      <c r="BT130" s="54"/>
      <c r="BU130" s="54"/>
      <c r="BV130" s="54"/>
      <c r="BW130" s="54"/>
      <c r="BX130" s="54"/>
      <c r="BY130" s="54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  <c r="DK130" s="85"/>
      <c r="DL130" s="85"/>
      <c r="DM130" s="85"/>
      <c r="DN130" s="85"/>
      <c r="DO130" s="85"/>
      <c r="DP130" s="85"/>
      <c r="DQ130" s="85"/>
      <c r="DR130" s="85"/>
      <c r="DS130" s="85"/>
      <c r="DT130" s="85"/>
      <c r="DU130" s="85"/>
      <c r="DV130" s="85"/>
      <c r="DW130" s="85"/>
      <c r="DX130" s="85"/>
      <c r="DY130" s="85"/>
      <c r="DZ130" s="85"/>
      <c r="EA130" s="85"/>
      <c r="EB130" s="85"/>
      <c r="EC130" s="85"/>
      <c r="ED130" s="85"/>
      <c r="EE130" s="85"/>
      <c r="EF130" s="85"/>
      <c r="EG130" s="85"/>
      <c r="EH130" s="85"/>
      <c r="EI130" s="85"/>
      <c r="EJ130" s="85"/>
      <c r="EK130" s="85"/>
      <c r="EL130" s="85"/>
      <c r="EM130" s="85"/>
      <c r="EN130" s="85"/>
      <c r="EO130" s="85"/>
      <c r="EP130" s="85"/>
      <c r="EQ130" s="85"/>
      <c r="ER130" s="85"/>
      <c r="ES130" s="85"/>
      <c r="ET130" s="85"/>
      <c r="EU130" s="85"/>
      <c r="EV130" s="85"/>
      <c r="EW130" s="85"/>
      <c r="EX130" s="85"/>
      <c r="EY130" s="85"/>
      <c r="EZ130" s="85"/>
      <c r="FA130" s="85"/>
      <c r="FB130" s="85"/>
      <c r="FC130" s="85"/>
      <c r="FD130" s="85"/>
      <c r="FE130" s="85"/>
      <c r="FF130" s="85"/>
      <c r="FG130" s="85"/>
      <c r="FH130" s="26">
        <v>2</v>
      </c>
      <c r="FI130" s="127">
        <v>34</v>
      </c>
      <c r="FJ130" s="109">
        <f>FH130/FI130*100</f>
        <v>5.88235294117647</v>
      </c>
    </row>
    <row r="131" ht="13.5" customHeight="1" spans="1:166">
      <c r="A131" s="71"/>
      <c r="B131" s="151" t="s">
        <v>155</v>
      </c>
      <c r="C131" s="152" t="s">
        <v>153</v>
      </c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  <c r="BT131" s="153"/>
      <c r="BU131" s="153"/>
      <c r="BV131" s="153"/>
      <c r="BW131" s="153"/>
      <c r="BX131" s="153"/>
      <c r="BY131" s="153"/>
      <c r="BZ131" s="153"/>
      <c r="CA131" s="153"/>
      <c r="CB131" s="153"/>
      <c r="CC131" s="153"/>
      <c r="CD131" s="153"/>
      <c r="CE131" s="153"/>
      <c r="CF131" s="153"/>
      <c r="CG131" s="153"/>
      <c r="CH131" s="153"/>
      <c r="CI131" s="153"/>
      <c r="CJ131" s="153"/>
      <c r="CK131" s="153"/>
      <c r="CL131" s="153"/>
      <c r="CM131" s="153"/>
      <c r="CN131" s="153"/>
      <c r="CO131" s="153"/>
      <c r="CP131" s="153"/>
      <c r="CQ131" s="153"/>
      <c r="CR131" s="153"/>
      <c r="CS131" s="153"/>
      <c r="CT131" s="153"/>
      <c r="CU131" s="153"/>
      <c r="CV131" s="153"/>
      <c r="CW131" s="153"/>
      <c r="CX131" s="153"/>
      <c r="CY131" s="153"/>
      <c r="CZ131" s="153"/>
      <c r="DA131" s="153"/>
      <c r="DB131" s="153"/>
      <c r="DC131" s="153"/>
      <c r="DD131" s="153"/>
      <c r="DE131" s="153"/>
      <c r="DF131" s="153"/>
      <c r="DG131" s="153"/>
      <c r="DH131" s="153"/>
      <c r="DI131" s="153"/>
      <c r="DJ131" s="153"/>
      <c r="DK131" s="153"/>
      <c r="DL131" s="153"/>
      <c r="DM131" s="153"/>
      <c r="DN131" s="153"/>
      <c r="DO131" s="153"/>
      <c r="DP131" s="153"/>
      <c r="DQ131" s="153"/>
      <c r="DR131" s="153"/>
      <c r="DS131" s="153"/>
      <c r="DT131" s="153"/>
      <c r="DU131" s="153"/>
      <c r="DV131" s="153"/>
      <c r="DW131" s="153"/>
      <c r="DX131" s="153"/>
      <c r="DY131" s="153"/>
      <c r="DZ131" s="153"/>
      <c r="EA131" s="153"/>
      <c r="EB131" s="153"/>
      <c r="EC131" s="153"/>
      <c r="ED131" s="153"/>
      <c r="EE131" s="153"/>
      <c r="EF131" s="153"/>
      <c r="EG131" s="153"/>
      <c r="EH131" s="153"/>
      <c r="EI131" s="153"/>
      <c r="EJ131" s="153"/>
      <c r="EK131" s="153"/>
      <c r="EL131" s="153"/>
      <c r="EM131" s="153"/>
      <c r="EN131" s="153"/>
      <c r="EO131" s="153"/>
      <c r="EP131" s="153"/>
      <c r="EQ131" s="153"/>
      <c r="ER131" s="153"/>
      <c r="ES131" s="153"/>
      <c r="ET131" s="153"/>
      <c r="EU131" s="153"/>
      <c r="EV131" s="153"/>
      <c r="EW131" s="153"/>
      <c r="EX131" s="153"/>
      <c r="EY131" s="153"/>
      <c r="EZ131" s="153"/>
      <c r="FA131" s="153"/>
      <c r="FB131" s="153"/>
      <c r="FC131" s="153"/>
      <c r="FD131" s="153"/>
      <c r="FE131" s="153"/>
      <c r="FF131" s="153"/>
      <c r="FG131" s="153"/>
      <c r="FH131" s="157"/>
      <c r="FI131" s="158"/>
      <c r="FJ131" s="159"/>
    </row>
    <row r="132" ht="13.5" customHeight="1" spans="2:166"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  <c r="DK132" s="121"/>
      <c r="DL132" s="121"/>
      <c r="DM132" s="121"/>
      <c r="DN132" s="121"/>
      <c r="DO132" s="121"/>
      <c r="DP132" s="121"/>
      <c r="DQ132" s="121"/>
      <c r="DR132" s="121"/>
      <c r="DS132" s="121"/>
      <c r="DT132" s="121"/>
      <c r="DU132" s="121"/>
      <c r="DV132" s="121"/>
      <c r="DW132" s="121"/>
      <c r="DX132" s="121"/>
      <c r="DY132" s="121"/>
      <c r="DZ132" s="121"/>
      <c r="EA132" s="121"/>
      <c r="EB132" s="121"/>
      <c r="EC132" s="121"/>
      <c r="ED132" s="121"/>
      <c r="EE132" s="121"/>
      <c r="EF132" s="121"/>
      <c r="EG132" s="121"/>
      <c r="EH132" s="121"/>
      <c r="EI132" s="121"/>
      <c r="EJ132" s="121"/>
      <c r="EK132" s="121"/>
      <c r="EL132" s="121"/>
      <c r="EM132" s="121"/>
      <c r="EN132" s="121"/>
      <c r="EO132" s="121"/>
      <c r="EP132" s="121"/>
      <c r="EQ132" s="121"/>
      <c r="ER132" s="121"/>
      <c r="ES132" s="121"/>
      <c r="ET132" s="121"/>
      <c r="EU132" s="121"/>
      <c r="EV132" s="121"/>
      <c r="EW132" s="121"/>
      <c r="EX132" s="121"/>
      <c r="EY132" s="121"/>
      <c r="EZ132" s="121"/>
      <c r="FA132" s="121"/>
      <c r="FB132" s="121"/>
      <c r="FC132" s="121"/>
      <c r="FD132" s="121"/>
      <c r="FE132" s="121"/>
      <c r="FF132" s="121"/>
      <c r="FG132" s="121"/>
      <c r="FH132" s="121"/>
      <c r="FI132" s="121"/>
      <c r="FJ132" s="121"/>
    </row>
    <row r="133" ht="13.5" customHeight="1" spans="2:166"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  <c r="DK133" s="121"/>
      <c r="DL133" s="121"/>
      <c r="DM133" s="121"/>
      <c r="DN133" s="121"/>
      <c r="DO133" s="121"/>
      <c r="DP133" s="121"/>
      <c r="DQ133" s="121"/>
      <c r="DR133" s="121"/>
      <c r="DS133" s="121"/>
      <c r="DT133" s="121"/>
      <c r="DU133" s="121"/>
      <c r="DV133" s="121"/>
      <c r="DW133" s="121"/>
      <c r="DX133" s="121"/>
      <c r="DY133" s="121"/>
      <c r="DZ133" s="121"/>
      <c r="EA133" s="121"/>
      <c r="EB133" s="121"/>
      <c r="EC133" s="121"/>
      <c r="ED133" s="121"/>
      <c r="EE133" s="121"/>
      <c r="EF133" s="121"/>
      <c r="EG133" s="121"/>
      <c r="EH133" s="121"/>
      <c r="EI133" s="121"/>
      <c r="EJ133" s="121"/>
      <c r="EK133" s="121"/>
      <c r="EL133" s="121"/>
      <c r="EM133" s="121"/>
      <c r="EN133" s="121"/>
      <c r="EO133" s="121"/>
      <c r="EP133" s="121"/>
      <c r="EQ133" s="121"/>
      <c r="ER133" s="121"/>
      <c r="ES133" s="121"/>
      <c r="ET133" s="121"/>
      <c r="EU133" s="121"/>
      <c r="EV133" s="121"/>
      <c r="EW133" s="121"/>
      <c r="EX133" s="121"/>
      <c r="EY133" s="121"/>
      <c r="EZ133" s="121"/>
      <c r="FA133" s="121"/>
      <c r="FB133" s="121"/>
      <c r="FC133" s="121"/>
      <c r="FD133" s="121"/>
      <c r="FE133" s="121"/>
      <c r="FF133" s="121"/>
      <c r="FG133" s="121"/>
      <c r="FH133" s="121"/>
      <c r="FI133" s="121"/>
      <c r="FJ133" s="121"/>
    </row>
    <row r="134" ht="13.5" customHeight="1" spans="2:166"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  <c r="DK134" s="121"/>
      <c r="DL134" s="121"/>
      <c r="DM134" s="121"/>
      <c r="DN134" s="121"/>
      <c r="DO134" s="121"/>
      <c r="DP134" s="121"/>
      <c r="DQ134" s="121"/>
      <c r="DR134" s="121"/>
      <c r="DS134" s="121"/>
      <c r="DT134" s="121"/>
      <c r="DU134" s="121"/>
      <c r="DV134" s="121"/>
      <c r="DW134" s="121"/>
      <c r="DX134" s="121"/>
      <c r="DY134" s="121"/>
      <c r="DZ134" s="121"/>
      <c r="EA134" s="121"/>
      <c r="EB134" s="121"/>
      <c r="EC134" s="121"/>
      <c r="ED134" s="121"/>
      <c r="EE134" s="121"/>
      <c r="EF134" s="121"/>
      <c r="EG134" s="121"/>
      <c r="EH134" s="121"/>
      <c r="EI134" s="121"/>
      <c r="EJ134" s="121"/>
      <c r="EK134" s="121"/>
      <c r="EL134" s="121"/>
      <c r="EM134" s="121"/>
      <c r="EN134" s="121"/>
      <c r="EO134" s="121"/>
      <c r="EP134" s="121"/>
      <c r="EQ134" s="121"/>
      <c r="ER134" s="121"/>
      <c r="ES134" s="121"/>
      <c r="ET134" s="121"/>
      <c r="EU134" s="121"/>
      <c r="EV134" s="121"/>
      <c r="EW134" s="121"/>
      <c r="EX134" s="121"/>
      <c r="EY134" s="121"/>
      <c r="EZ134" s="121"/>
      <c r="FA134" s="121"/>
      <c r="FB134" s="121"/>
      <c r="FC134" s="121"/>
      <c r="FD134" s="121"/>
      <c r="FE134" s="121"/>
      <c r="FF134" s="121"/>
      <c r="FG134" s="121"/>
      <c r="FH134" s="121"/>
      <c r="FI134" s="121"/>
      <c r="FJ134" s="121"/>
    </row>
    <row r="135" ht="13.5" customHeight="1" spans="2:166"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  <c r="DK135" s="121"/>
      <c r="DL135" s="121"/>
      <c r="DM135" s="121"/>
      <c r="DN135" s="121"/>
      <c r="DO135" s="121"/>
      <c r="DP135" s="121"/>
      <c r="DQ135" s="121"/>
      <c r="DR135" s="121"/>
      <c r="DS135" s="121"/>
      <c r="DT135" s="121"/>
      <c r="DU135" s="121"/>
      <c r="DV135" s="121"/>
      <c r="DW135" s="121"/>
      <c r="DX135" s="121"/>
      <c r="DY135" s="121"/>
      <c r="DZ135" s="121"/>
      <c r="EA135" s="121"/>
      <c r="EB135" s="121"/>
      <c r="EC135" s="121"/>
      <c r="ED135" s="121"/>
      <c r="EE135" s="121"/>
      <c r="EF135" s="121"/>
      <c r="EG135" s="121"/>
      <c r="EH135" s="121"/>
      <c r="EI135" s="121"/>
      <c r="EJ135" s="121"/>
      <c r="EK135" s="121"/>
      <c r="EL135" s="121"/>
      <c r="EM135" s="121"/>
      <c r="EN135" s="121"/>
      <c r="EO135" s="121"/>
      <c r="EP135" s="121"/>
      <c r="EQ135" s="121"/>
      <c r="ER135" s="121"/>
      <c r="ES135" s="121"/>
      <c r="ET135" s="121"/>
      <c r="EU135" s="121"/>
      <c r="EV135" s="121"/>
      <c r="EW135" s="121"/>
      <c r="EX135" s="121"/>
      <c r="EY135" s="121"/>
      <c r="EZ135" s="121"/>
      <c r="FA135" s="121"/>
      <c r="FB135" s="121"/>
      <c r="FC135" s="121"/>
      <c r="FD135" s="121"/>
      <c r="FE135" s="121"/>
      <c r="FF135" s="121"/>
      <c r="FG135" s="121"/>
      <c r="FH135" s="121"/>
      <c r="FI135" s="121"/>
      <c r="FJ135" s="121"/>
    </row>
    <row r="136" ht="13.5" customHeight="1" spans="2:166"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</row>
    <row r="137" ht="13.5" customHeight="1" spans="2:166">
      <c r="B137" s="2"/>
      <c r="C137" s="2"/>
      <c r="D137" s="2"/>
      <c r="E137" s="2"/>
      <c r="F137" s="2"/>
      <c r="G137" s="2"/>
      <c r="H137" s="2"/>
      <c r="I137" s="2" t="s">
        <v>178</v>
      </c>
      <c r="J137" s="2"/>
      <c r="K137" s="2" t="s">
        <v>179</v>
      </c>
      <c r="L137" s="2"/>
      <c r="M137" s="2"/>
      <c r="N137" s="160" t="s">
        <v>147</v>
      </c>
      <c r="O137" s="2"/>
      <c r="P137" s="2"/>
      <c r="Q137" s="2"/>
      <c r="R137" s="2"/>
      <c r="S137" s="2"/>
      <c r="T137" s="2"/>
      <c r="U137" s="2"/>
      <c r="V137" s="31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</row>
    <row r="138" ht="13.5" customHeight="1" spans="2:166">
      <c r="B138" s="2"/>
      <c r="C138" s="2"/>
      <c r="D138" s="2"/>
      <c r="E138" s="2"/>
      <c r="F138" s="2"/>
      <c r="G138" s="2"/>
      <c r="H138" s="2"/>
      <c r="I138" s="2" t="s">
        <v>180</v>
      </c>
      <c r="J138" s="2"/>
      <c r="K138" s="2"/>
      <c r="L138" s="2"/>
      <c r="M138" s="2"/>
      <c r="N138" s="161" t="s">
        <v>181</v>
      </c>
      <c r="O138" s="2"/>
      <c r="P138" s="2"/>
      <c r="Q138" s="2"/>
      <c r="R138" s="2"/>
      <c r="S138" s="2"/>
      <c r="T138" s="2"/>
      <c r="U138" s="2"/>
      <c r="V138" s="31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</row>
    <row r="139" ht="13.5" customHeight="1" spans="2:166">
      <c r="B139" s="2"/>
      <c r="C139" s="2"/>
      <c r="D139" s="2"/>
      <c r="E139" s="2"/>
      <c r="F139" s="2"/>
      <c r="G139" s="2"/>
      <c r="H139" s="2"/>
      <c r="I139" s="2" t="s">
        <v>182</v>
      </c>
      <c r="J139" s="2"/>
      <c r="K139" s="2"/>
      <c r="L139" s="2"/>
      <c r="M139" s="2"/>
      <c r="N139" s="2"/>
      <c r="O139" s="161" t="s">
        <v>183</v>
      </c>
      <c r="P139" s="2"/>
      <c r="Q139" s="2"/>
      <c r="R139" s="2"/>
      <c r="S139" s="2"/>
      <c r="T139" s="2"/>
      <c r="U139" s="2"/>
      <c r="V139" s="31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</row>
    <row r="140" ht="13.5" customHeight="1" spans="2:16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1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</row>
    <row r="141" ht="13.5" customHeight="1" spans="2:16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1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</row>
    <row r="142" ht="13.5" customHeight="1" spans="2:16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1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</row>
    <row r="143" ht="13.5" customHeight="1" spans="2:16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</row>
    <row r="144" ht="13.5" customHeight="1" spans="2:16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</row>
    <row r="145" ht="13.5" customHeight="1" spans="2:16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</row>
    <row r="146" ht="13.5" customHeight="1" spans="2:16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</row>
    <row r="147" ht="13.5" customHeight="1" spans="2:16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</row>
    <row r="148" ht="13.5" customHeight="1" spans="2:16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</row>
    <row r="149" ht="13.5" customHeight="1" spans="2:16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</row>
    <row r="150" ht="13.5" customHeight="1" spans="2:16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</row>
    <row r="151" ht="13.5" customHeight="1" spans="2:16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</row>
    <row r="152" ht="13.5" customHeight="1" spans="2:16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</row>
    <row r="153" ht="13.5" customHeight="1" spans="2:16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</row>
    <row r="154" ht="13.5" customHeight="1" spans="2:16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</row>
    <row r="155" ht="13.5" customHeight="1" spans="2:16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</row>
    <row r="156" ht="13.5" customHeight="1" spans="2:16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</row>
    <row r="157" ht="13.5" customHeight="1" spans="2:16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</row>
    <row r="158" ht="13.5" customHeight="1" spans="2:16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</row>
    <row r="159" ht="13.5" customHeight="1" spans="2:16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</row>
    <row r="160" ht="13.5" customHeight="1" spans="2:16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</row>
    <row r="161" ht="13.5" customHeight="1" spans="2:16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</row>
    <row r="162" ht="13.5" customHeight="1" spans="2:16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</row>
    <row r="163" ht="13.5" customHeight="1" spans="2:16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</row>
    <row r="164" ht="13.5" customHeight="1" spans="2:16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</row>
    <row r="165" ht="13.5" customHeight="1" spans="2:16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</row>
    <row r="166" ht="13.5" customHeight="1" spans="2:16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</row>
    <row r="167" ht="13.5" customHeight="1" spans="2:16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</row>
    <row r="168" ht="13.5" customHeight="1" spans="2:16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</row>
    <row r="169" ht="13.5" customHeight="1" spans="2:16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</row>
    <row r="170" ht="13.5" customHeight="1" spans="2:16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</row>
    <row r="171" ht="13.5" customHeight="1" spans="2:166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</row>
    <row r="172" ht="13.5" customHeight="1" spans="2:166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</row>
    <row r="173" ht="13.5" customHeight="1" spans="2:166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</row>
    <row r="174" ht="13.5" customHeight="1" spans="2:166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</row>
    <row r="175" ht="13.5" customHeight="1" spans="2:166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</row>
    <row r="176" ht="13.5" customHeight="1" spans="2:166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</row>
    <row r="177" ht="13.5" customHeight="1" spans="2:166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</row>
    <row r="178" ht="13.5" customHeight="1" spans="2:166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</row>
    <row r="179" ht="13.5" customHeight="1" spans="2:166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</row>
    <row r="180" ht="13.5" customHeight="1" spans="2:166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</row>
    <row r="181" ht="13.5" customHeight="1" spans="2:166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</row>
    <row r="182" ht="13.5" customHeight="1" spans="2:166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</row>
    <row r="183" ht="13.5" customHeight="1" spans="2:166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</row>
    <row r="184" ht="13.5" customHeight="1" spans="2:166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</row>
    <row r="185" ht="13.5" customHeight="1" spans="2:166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</row>
    <row r="186" ht="13.5" customHeight="1" spans="2:166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</row>
    <row r="187" ht="13.5" customHeight="1" spans="2:166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</row>
    <row r="188" ht="13.5" customHeight="1" spans="2:166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</row>
    <row r="189" ht="13.5" customHeight="1" spans="2:166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ht="13.5" customHeight="1" spans="2:166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ht="13.5" customHeight="1" spans="2:166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</row>
    <row r="192" ht="13.5" customHeight="1" spans="2:166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</row>
    <row r="193" ht="13.5" customHeight="1" spans="2:166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</row>
    <row r="194" ht="13.5" customHeight="1" spans="2:166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</row>
    <row r="195" ht="13.5" customHeight="1" spans="2:166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</row>
    <row r="196" ht="13.5" customHeight="1" spans="2:166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</row>
    <row r="197" ht="13.5" customHeight="1" spans="2:166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</row>
    <row r="198" ht="13.5" customHeight="1" spans="2:166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</row>
    <row r="199" ht="13.5" customHeight="1" spans="2:166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</row>
    <row r="200" ht="13.5" customHeight="1" spans="2:166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</row>
    <row r="201" ht="13.5" customHeight="1" spans="2:166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</row>
    <row r="202" ht="13.5" customHeight="1" spans="2:166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</row>
    <row r="203" ht="13.5" customHeight="1" spans="2:166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</row>
    <row r="204" ht="13.5" customHeight="1" spans="2:166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</row>
    <row r="205" ht="13.5" customHeight="1" spans="2:166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ht="13.5" customHeight="1" spans="2:166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ht="13.5" customHeight="1" spans="2:166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</row>
    <row r="208" ht="13.5" customHeight="1" spans="2:166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</row>
    <row r="209" ht="13.5" customHeight="1" spans="2:166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</row>
    <row r="210" ht="13.5" customHeight="1" spans="2:166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</row>
    <row r="211" ht="13.5" customHeight="1" spans="2:166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</row>
    <row r="212" ht="13.5" customHeight="1" spans="2:166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</row>
    <row r="213" ht="13.5" customHeight="1" spans="2:166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</row>
    <row r="214" ht="13.5" customHeight="1" spans="2:166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</row>
    <row r="215" ht="13.5" customHeight="1" spans="2:166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</row>
    <row r="216" ht="13.5" customHeight="1" spans="2:166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</row>
    <row r="217" ht="13.5" customHeight="1" spans="2:166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</row>
    <row r="218" ht="13.5" customHeight="1" spans="2:166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</row>
    <row r="219" ht="13.5" customHeight="1" spans="2:166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</row>
    <row r="220" ht="13.5" customHeight="1" spans="2:166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</row>
    <row r="221" ht="13.5" customHeight="1" spans="2:166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</row>
    <row r="222" ht="13.5" customHeight="1" spans="2:166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</row>
    <row r="223" ht="13.5" customHeight="1" spans="2:166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</row>
    <row r="224" ht="13.5" customHeight="1" spans="2:166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</row>
    <row r="225" ht="13.5" customHeight="1" spans="2:166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</row>
    <row r="226" ht="13.5" customHeight="1" spans="2:166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</row>
    <row r="227" ht="13.5" customHeight="1" spans="2:166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</row>
    <row r="228" ht="13.5" customHeight="1" spans="2:166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</row>
    <row r="229" ht="13.5" customHeight="1" spans="2:166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</row>
    <row r="230" ht="13.5" customHeight="1" spans="2:166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</row>
    <row r="231" ht="13.5" customHeight="1" spans="2:166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</row>
    <row r="232" ht="13.5" customHeight="1" spans="2:166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</row>
    <row r="233" ht="13.5" customHeight="1" spans="2:166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ht="13.5" customHeight="1" spans="2:166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ht="13.5" customHeight="1" spans="2:166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</row>
    <row r="236" ht="13.5" customHeight="1" spans="2:166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</row>
    <row r="237" ht="13.5" customHeight="1" spans="2:166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</row>
    <row r="238" ht="13.5" customHeight="1" spans="2:166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</row>
    <row r="239" ht="13.5" customHeight="1" spans="2:166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</row>
    <row r="240" ht="13.5" customHeight="1" spans="2:166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ht="13.5" customHeight="1" spans="2:166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ht="13.5" customHeight="1" spans="2:166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</row>
    <row r="243" ht="13.5" customHeight="1" spans="2:166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</row>
    <row r="244" ht="13.5" customHeight="1" spans="2:166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</row>
    <row r="245" ht="13.5" customHeight="1" spans="2:166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</row>
    <row r="246" ht="13.5" customHeight="1" spans="2:166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</row>
    <row r="247" ht="13.5" customHeight="1" spans="2:166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</row>
    <row r="248" ht="13.5" customHeight="1" spans="2:166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</row>
    <row r="249" ht="13.5" customHeight="1" spans="2:166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ht="13.5" customHeight="1" spans="2:166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ht="13.5" customHeight="1" spans="2:166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</row>
    <row r="252" ht="13.5" customHeight="1" spans="2:166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</row>
    <row r="253" ht="13.5" customHeight="1" spans="2:166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</row>
    <row r="254" ht="13.5" customHeight="1" spans="2:166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</row>
    <row r="255" ht="13.5" customHeight="1" spans="2:166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</row>
    <row r="256" ht="13.5" customHeight="1" spans="2:166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</row>
    <row r="257" ht="13.5" customHeight="1" spans="2:166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</row>
    <row r="258" ht="13.5" customHeight="1" spans="2:166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</row>
    <row r="259" ht="13.5" customHeight="1" spans="2:166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</row>
    <row r="260" ht="13.5" customHeight="1" spans="2:166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</row>
    <row r="261" ht="13.5" customHeight="1" spans="2:166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</row>
    <row r="262" ht="13.5" customHeight="1" spans="2:166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</row>
    <row r="263" ht="13.5" customHeight="1" spans="2:166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</row>
    <row r="264" ht="13.5" customHeight="1" spans="2:166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</row>
    <row r="265" ht="13.5" customHeight="1" spans="2:166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</row>
    <row r="266" ht="13.5" customHeight="1" spans="2:166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</row>
    <row r="267" ht="13.5" customHeight="1" spans="2:166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</row>
    <row r="268" ht="13.5" customHeight="1" spans="2:166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</row>
    <row r="269" ht="13.5" customHeight="1" spans="2:166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</row>
    <row r="270" ht="13.5" customHeight="1" spans="2:166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</row>
    <row r="271" ht="13.5" customHeight="1" spans="2:166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</row>
    <row r="272" ht="13.5" customHeight="1" spans="2:166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</row>
    <row r="273" ht="13.5" customHeight="1" spans="2:166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</row>
    <row r="274" ht="13.5" customHeight="1" spans="2:166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</row>
    <row r="275" ht="13.5" customHeight="1" spans="2:166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</row>
    <row r="276" ht="13.5" customHeight="1" spans="2:166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</row>
    <row r="277" ht="13.5" customHeight="1" spans="2:166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</row>
    <row r="278" ht="13.5" customHeight="1" spans="2:166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</row>
    <row r="279" ht="13.5" customHeight="1" spans="2:166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</row>
    <row r="280" ht="13.5" customHeight="1" spans="2:166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</row>
    <row r="281" ht="13.5" customHeight="1" spans="2:166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</row>
    <row r="282" ht="13.5" customHeight="1" spans="2:166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</row>
    <row r="283" ht="13.5" customHeight="1" spans="2:166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</row>
    <row r="284" ht="13.5" customHeight="1" spans="2:166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</row>
    <row r="285" ht="13.5" customHeight="1" spans="2:166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</row>
    <row r="286" ht="13.5" customHeight="1" spans="2:166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</row>
    <row r="287" ht="13.5" customHeight="1" spans="2:166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</row>
    <row r="288" ht="13.5" customHeight="1" spans="2:166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</row>
    <row r="289" ht="13.5" customHeight="1" spans="2:166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</row>
    <row r="290" ht="13.5" customHeight="1" spans="2:166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</row>
    <row r="291" ht="13.5" customHeight="1" spans="2:166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</row>
    <row r="292" ht="13.5" customHeight="1" spans="2:166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</row>
    <row r="293" ht="13.5" customHeight="1" spans="2:166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</row>
    <row r="294" ht="13.5" customHeight="1" spans="2:166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</row>
    <row r="295" ht="13.5" customHeight="1" spans="2:166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</row>
    <row r="296" ht="13.5" customHeight="1" spans="2:166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</row>
    <row r="297" ht="13.5" customHeight="1" spans="2:166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</row>
    <row r="298" ht="13.5" customHeight="1" spans="2:166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</row>
    <row r="299" ht="13.5" customHeight="1" spans="2:166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</row>
    <row r="300" ht="13.5" customHeight="1" spans="2:166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</row>
    <row r="301" ht="13.5" customHeight="1" spans="2:166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</row>
    <row r="302" ht="13.5" customHeight="1" spans="2:166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</row>
    <row r="303" ht="13.5" customHeight="1" spans="2:166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</row>
    <row r="304" ht="13.5" customHeight="1" spans="2:166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</row>
    <row r="305" ht="13.5" customHeight="1" spans="2:166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</row>
    <row r="306" ht="13.5" customHeight="1" spans="2:166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</row>
    <row r="307" ht="13.5" customHeight="1" spans="2:166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</row>
    <row r="308" ht="13.5" customHeight="1" spans="2:166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</row>
    <row r="309" ht="13.5" customHeight="1" spans="2:166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</row>
    <row r="310" ht="13.5" customHeight="1" spans="2:166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</row>
    <row r="311" ht="13.5" customHeight="1" spans="2:166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</row>
    <row r="312" ht="13.5" customHeight="1" spans="2:166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</row>
    <row r="313" ht="13.5" customHeight="1" spans="2:166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</row>
    <row r="314" ht="13.5" customHeight="1" spans="2:166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</row>
    <row r="315" ht="13.5" customHeight="1" spans="2:166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</row>
    <row r="316" ht="13.5" customHeight="1" spans="2:166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</row>
    <row r="317" ht="13.5" customHeight="1" spans="2:166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</row>
    <row r="318" ht="13.5" customHeight="1" spans="2:166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</row>
    <row r="319" ht="13.5" customHeight="1" spans="2:166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</row>
    <row r="320" ht="13.5" customHeight="1" spans="2:166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</row>
    <row r="321" ht="13.5" customHeight="1" spans="2:166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</row>
    <row r="322" ht="13.5" customHeight="1" spans="2:166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</row>
    <row r="323" ht="13.5" customHeight="1" spans="2:166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</row>
    <row r="324" ht="13.5" customHeight="1" spans="2:166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</row>
    <row r="325" ht="13.5" customHeight="1" spans="2:166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</row>
    <row r="326" ht="13.5" customHeight="1" spans="2:166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</row>
    <row r="327" ht="13.5" customHeight="1" spans="2:166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</row>
    <row r="328" ht="13.5" customHeight="1" spans="2:166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</row>
    <row r="329" ht="13.5" customHeight="1" spans="2:166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</row>
    <row r="330" ht="13.5" customHeight="1" spans="2:166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</row>
    <row r="331" ht="13.5" customHeight="1" spans="2:166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</row>
    <row r="332" ht="13.5" customHeight="1" spans="2:166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</row>
    <row r="333" ht="13.5" customHeight="1" spans="2:166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</row>
    <row r="334" ht="13.5" customHeight="1" spans="2:166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</row>
    <row r="335" ht="13.5" customHeight="1" spans="2:166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</row>
    <row r="336" ht="13.5" customHeight="1" spans="2:166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</row>
    <row r="337" ht="13.5" customHeight="1" spans="2:166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</row>
    <row r="338" ht="13.5" customHeight="1" spans="2:166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</row>
    <row r="339" ht="13.5" customHeight="1" spans="2:166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</row>
    <row r="340" ht="13.5" customHeight="1" spans="2:166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</row>
    <row r="341" ht="13.5" customHeight="1" spans="2:166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</row>
    <row r="342" ht="13.5" customHeight="1" spans="2:166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</row>
    <row r="343" ht="13.5" customHeight="1" spans="2:166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</row>
    <row r="344" ht="13.5" customHeight="1" spans="2:166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</row>
    <row r="345" ht="13.5" customHeight="1" spans="2:166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</row>
    <row r="346" ht="13.5" customHeight="1" spans="2:166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</row>
    <row r="347" ht="13.5" customHeight="1" spans="2:166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</row>
    <row r="348" ht="13.5" customHeight="1" spans="2:166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</row>
    <row r="349" ht="13.5" customHeight="1" spans="2:166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</row>
    <row r="350" ht="13.5" customHeight="1" spans="2:166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</row>
    <row r="351" ht="13.5" customHeight="1" spans="2:166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</row>
    <row r="352" ht="13.5" customHeight="1" spans="2:166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</row>
    <row r="353" ht="13.5" customHeight="1" spans="2:166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</row>
    <row r="354" ht="13.5" customHeight="1" spans="2:166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</row>
    <row r="355" ht="13.5" customHeight="1" spans="2:166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</row>
    <row r="356" ht="13.5" customHeight="1" spans="2:166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</row>
    <row r="357" ht="13.5" customHeight="1" spans="2:166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</row>
    <row r="358" ht="13.5" customHeight="1" spans="2:166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</row>
    <row r="359" ht="13.5" customHeight="1" spans="2:166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</row>
    <row r="360" ht="13.5" customHeight="1" spans="2:166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</row>
    <row r="361" ht="13.5" customHeight="1" spans="2:166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</row>
    <row r="362" ht="13.5" customHeight="1" spans="2:166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</row>
    <row r="363" ht="13.5" customHeight="1" spans="2:166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</row>
    <row r="364" ht="13.5" customHeight="1" spans="2:166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</row>
    <row r="365" ht="13.5" customHeight="1" spans="2:166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</row>
    <row r="366" ht="13.5" customHeight="1" spans="2:166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</row>
    <row r="367" ht="13.5" customHeight="1" spans="2:166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</row>
    <row r="368" ht="13.5" customHeight="1" spans="2:166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</row>
    <row r="369" ht="13.5" customHeight="1" spans="2:166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</row>
    <row r="370" ht="13.5" customHeight="1" spans="2:166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</row>
    <row r="371" ht="13.5" customHeight="1" spans="2:166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</row>
    <row r="372" ht="13.5" customHeight="1" spans="2:166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</row>
    <row r="373" ht="13.5" customHeight="1" spans="2:166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</row>
    <row r="374" ht="13.5" customHeight="1" spans="2:166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</row>
    <row r="375" ht="13.5" customHeight="1" spans="2:166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</row>
    <row r="376" ht="13.5" customHeight="1" spans="2:166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</row>
    <row r="377" ht="13.5" customHeight="1" spans="2:166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</row>
    <row r="378" ht="13.5" customHeight="1" spans="2:166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</row>
    <row r="379" ht="13.5" customHeight="1" spans="2:166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</row>
    <row r="380" ht="13.5" customHeight="1" spans="2:166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</row>
    <row r="381" ht="13.5" customHeight="1" spans="2:166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</row>
    <row r="382" ht="13.5" customHeight="1" spans="2:166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</row>
    <row r="383" ht="13.5" customHeight="1" spans="2:166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</row>
    <row r="384" ht="13.5" customHeight="1" spans="2:166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</row>
    <row r="385" ht="13.5" customHeight="1" spans="2:166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</row>
    <row r="386" ht="13.5" customHeight="1" spans="2:166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</row>
    <row r="387" ht="13.5" customHeight="1" spans="2:166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</row>
    <row r="388" ht="13.5" customHeight="1" spans="2:166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</row>
    <row r="389" ht="13.5" customHeight="1" spans="2:166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</row>
    <row r="390" ht="13.5" customHeight="1" spans="2:166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</row>
    <row r="391" ht="13.5" customHeight="1" spans="2:166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</row>
    <row r="392" ht="13.5" customHeight="1" spans="2:166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</row>
    <row r="393" ht="13.5" customHeight="1" spans="2:166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</row>
    <row r="394" ht="13.5" customHeight="1" spans="2:166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</row>
    <row r="395" ht="13.5" customHeight="1" spans="2:166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</row>
    <row r="396" ht="13.5" customHeight="1" spans="2:166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</row>
    <row r="397" ht="13.5" customHeight="1" spans="2:166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</row>
    <row r="398" ht="13.5" customHeight="1" spans="2:166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</row>
    <row r="399" ht="13.5" customHeight="1" spans="2:166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</row>
    <row r="400" ht="13.5" customHeight="1" spans="2:166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</row>
    <row r="401" ht="13.5" customHeight="1" spans="2:166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</row>
    <row r="402" ht="13.5" customHeight="1" spans="2:166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</row>
    <row r="403" ht="13.5" customHeight="1" spans="2:166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</row>
    <row r="404" ht="13.5" customHeight="1" spans="2:166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</row>
    <row r="405" ht="13.5" customHeight="1" spans="2:166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</row>
    <row r="406" ht="13.5" customHeight="1" spans="2:166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</row>
    <row r="407" ht="13.5" customHeight="1" spans="2:166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</row>
    <row r="408" ht="13.5" customHeight="1" spans="2:166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</row>
    <row r="409" ht="13.5" customHeight="1" spans="2:166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</row>
    <row r="410" ht="13.5" customHeight="1" spans="2:166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</row>
    <row r="411" ht="13.5" customHeight="1" spans="2:166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</row>
    <row r="412" ht="13.5" customHeight="1" spans="2:166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</row>
    <row r="413" ht="13.5" customHeight="1" spans="2:166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</row>
    <row r="414" ht="13.5" customHeight="1" spans="2:166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</row>
    <row r="415" ht="13.5" customHeight="1" spans="2:166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</row>
    <row r="416" ht="13.5" customHeight="1" spans="2:166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</row>
    <row r="417" ht="13.5" customHeight="1" spans="2:166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</row>
    <row r="418" ht="13.5" customHeight="1" spans="2:166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</row>
    <row r="419" ht="13.5" customHeight="1" spans="2:166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</row>
    <row r="420" ht="13.5" customHeight="1" spans="2:166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</row>
    <row r="421" ht="13.5" customHeight="1" spans="2:166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</row>
    <row r="422" ht="13.5" customHeight="1" spans="2:166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</row>
    <row r="423" ht="13.5" customHeight="1" spans="2:166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</row>
    <row r="424" ht="13.5" customHeight="1" spans="2:166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</row>
    <row r="425" ht="13.5" customHeight="1" spans="2:166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</row>
    <row r="426" ht="13.5" customHeight="1" spans="2:166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</row>
    <row r="427" ht="13.5" customHeight="1" spans="2:166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</row>
    <row r="428" ht="13.5" customHeight="1" spans="2:166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</row>
    <row r="429" ht="13.5" customHeight="1" spans="2:166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</row>
    <row r="430" ht="13.5" customHeight="1" spans="2:166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</row>
    <row r="431" ht="13.5" customHeight="1" spans="2:166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</row>
    <row r="432" ht="13.5" customHeight="1" spans="2:166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</row>
    <row r="433" ht="13.5" customHeight="1" spans="2:166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</row>
    <row r="434" ht="13.5" customHeight="1" spans="2:166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</row>
    <row r="435" ht="13.5" customHeight="1" spans="2:166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</row>
    <row r="436" ht="13.5" customHeight="1" spans="2:166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</row>
    <row r="437" ht="13.5" customHeight="1" spans="2:166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</row>
    <row r="438" ht="13.5" customHeight="1" spans="2:166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</row>
    <row r="439" ht="13.5" customHeight="1" spans="2:166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</row>
    <row r="440" ht="13.5" customHeight="1" spans="2:166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</row>
    <row r="441" ht="13.5" customHeight="1" spans="2:166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</row>
    <row r="442" ht="13.5" customHeight="1" spans="2:166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</row>
    <row r="443" ht="13.5" customHeight="1" spans="2:166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</row>
    <row r="444" ht="13.5" customHeight="1" spans="2:166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</row>
    <row r="445" ht="13.5" customHeight="1" spans="2:166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</row>
    <row r="446" ht="13.5" customHeight="1" spans="2:166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</row>
    <row r="447" ht="13.5" customHeight="1" spans="2:166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</row>
    <row r="448" ht="13.5" customHeight="1" spans="2:166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</row>
    <row r="449" ht="13.5" customHeight="1" spans="2:166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</row>
    <row r="450" ht="13.5" customHeight="1" spans="2:166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</row>
    <row r="451" ht="13.5" customHeight="1" spans="2:166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</row>
    <row r="452" ht="13.5" customHeight="1" spans="2:166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</row>
    <row r="453" ht="13.5" customHeight="1" spans="2:166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</row>
    <row r="454" ht="13.5" customHeight="1" spans="2:166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</row>
    <row r="455" ht="13.5" customHeight="1" spans="2:166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</row>
    <row r="456" ht="13.5" customHeight="1" spans="2:166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</row>
    <row r="457" ht="13.5" customHeight="1" spans="2:166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</row>
    <row r="458" ht="13.5" customHeight="1" spans="2:166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</row>
    <row r="459" ht="13.5" customHeight="1" spans="2:166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</row>
    <row r="460" ht="13.5" customHeight="1" spans="2:166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</row>
    <row r="461" ht="13.5" customHeight="1" spans="2:166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</row>
    <row r="462" ht="13.5" customHeight="1" spans="2:166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</row>
    <row r="463" ht="13.5" customHeight="1" spans="2:166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</row>
    <row r="464" ht="13.5" customHeight="1" spans="2:166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</row>
    <row r="465" ht="13.5" customHeight="1" spans="2:166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</row>
    <row r="466" ht="13.5" customHeight="1" spans="2:166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</row>
    <row r="467" ht="13.5" customHeight="1" spans="2:166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</row>
    <row r="468" ht="13.5" customHeight="1" spans="2:166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</row>
    <row r="469" ht="13.5" customHeight="1" spans="2:166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</row>
    <row r="470" ht="13.5" customHeight="1" spans="2:166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</row>
    <row r="471" ht="13.5" customHeight="1" spans="2:166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</row>
    <row r="472" ht="13.5" customHeight="1" spans="2:166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</row>
    <row r="473" ht="13.5" customHeight="1" spans="2:166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</row>
    <row r="474" ht="13.5" customHeight="1" spans="2:166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</row>
    <row r="475" ht="13.5" customHeight="1" spans="2:166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</row>
    <row r="476" ht="13.5" customHeight="1" spans="2:166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</row>
    <row r="477" ht="13.5" customHeight="1" spans="2:166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</row>
    <row r="478" ht="13.5" customHeight="1" spans="2:166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</row>
    <row r="479" ht="13.5" customHeight="1" spans="2:166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</row>
    <row r="480" ht="13.5" customHeight="1" spans="2:166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</row>
    <row r="481" ht="13.5" customHeight="1" spans="2:166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</row>
    <row r="482" ht="13.5" customHeight="1" spans="2:166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</row>
    <row r="483" ht="13.5" customHeight="1" spans="2:166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</row>
    <row r="484" ht="13.5" customHeight="1" spans="2:166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</row>
    <row r="485" ht="13.5" customHeight="1" spans="2:166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</row>
    <row r="486" ht="13.5" customHeight="1" spans="2:166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</row>
    <row r="487" ht="13.5" customHeight="1" spans="2:166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</row>
    <row r="488" ht="13.5" customHeight="1" spans="2:166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</row>
    <row r="489" ht="13.5" customHeight="1" spans="2:166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</row>
    <row r="490" ht="13.5" customHeight="1" spans="2:166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</row>
    <row r="491" ht="13.5" customHeight="1" spans="2:166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</row>
    <row r="492" ht="13.5" customHeight="1" spans="2:166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</row>
    <row r="493" ht="13.5" customHeight="1" spans="2:166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</row>
    <row r="494" ht="13.5" customHeight="1" spans="2:166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</row>
    <row r="495" ht="13.5" customHeight="1" spans="2:166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</row>
    <row r="496" ht="13.5" customHeight="1" spans="2:166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</row>
    <row r="497" ht="13.5" customHeight="1" spans="2:166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</row>
    <row r="498" ht="13.5" customHeight="1" spans="2:166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</row>
    <row r="499" ht="13.5" customHeight="1" spans="2:166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</row>
    <row r="500" ht="13.5" customHeight="1" spans="2:166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</row>
    <row r="501" ht="13.5" customHeight="1" spans="2:166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</row>
    <row r="502" ht="13.5" customHeight="1" spans="2:166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</row>
    <row r="503" ht="13.5" customHeight="1" spans="2:166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</row>
    <row r="504" ht="13.5" customHeight="1" spans="2:166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</row>
    <row r="505" ht="13.5" customHeight="1" spans="2:166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</row>
    <row r="506" ht="13.5" customHeight="1" spans="2:166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</row>
    <row r="507" ht="13.5" customHeight="1" spans="2:166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</row>
    <row r="508" ht="13.5" customHeight="1" spans="2:166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</row>
    <row r="509" ht="13.5" customHeight="1" spans="2:166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</row>
    <row r="510" ht="13.5" customHeight="1" spans="2:166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</row>
    <row r="511" ht="13.5" customHeight="1" spans="2:166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</row>
    <row r="512" ht="13.5" customHeight="1" spans="2:166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</row>
    <row r="513" ht="13.5" customHeight="1" spans="2:166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</row>
    <row r="514" ht="13.5" customHeight="1" spans="2:166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</row>
    <row r="515" ht="13.5" customHeight="1" spans="2:166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</row>
    <row r="516" ht="13.5" customHeight="1" spans="2:166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</row>
    <row r="517" ht="13.5" customHeight="1" spans="2:166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</row>
    <row r="518" ht="13.5" customHeight="1" spans="2:166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</row>
    <row r="519" ht="13.5" customHeight="1" spans="2:166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</row>
    <row r="520" ht="13.5" customHeight="1" spans="2:166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</row>
    <row r="521" ht="13.5" customHeight="1" spans="2:166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</row>
    <row r="522" ht="13.5" customHeight="1" spans="2:166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</row>
    <row r="523" ht="13.5" customHeight="1" spans="2:166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</row>
    <row r="524" ht="13.5" customHeight="1" spans="2:166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</row>
    <row r="525" ht="13.5" customHeight="1" spans="2:166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</row>
    <row r="526" ht="13.5" customHeight="1" spans="2:166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</row>
    <row r="527" ht="13.5" customHeight="1" spans="2:166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</row>
    <row r="528" ht="13.5" customHeight="1" spans="2:166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</row>
    <row r="529" ht="13.5" customHeight="1" spans="2:166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</row>
    <row r="530" ht="13.5" customHeight="1" spans="2:166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</row>
    <row r="531" ht="13.5" customHeight="1" spans="2:166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</row>
    <row r="532" ht="13.5" customHeight="1" spans="2:166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</row>
    <row r="533" ht="13.5" customHeight="1" spans="2:166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</row>
    <row r="534" ht="13.5" customHeight="1" spans="2:166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</row>
    <row r="535" ht="13.5" customHeight="1" spans="2:166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</row>
    <row r="536" ht="13.5" customHeight="1" spans="2:166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</row>
    <row r="537" ht="13.5" customHeight="1" spans="2:166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</row>
    <row r="538" ht="13.5" customHeight="1" spans="2:166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</row>
    <row r="539" ht="13.5" customHeight="1" spans="2:166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</row>
    <row r="540" ht="13.5" customHeight="1" spans="2:166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</row>
    <row r="541" ht="13.5" customHeight="1" spans="2:166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</row>
    <row r="542" ht="13.5" customHeight="1" spans="2:166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</row>
    <row r="543" ht="13.5" customHeight="1" spans="2:166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</row>
    <row r="544" ht="13.5" customHeight="1" spans="2:166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</row>
    <row r="545" ht="13.5" customHeight="1" spans="2:166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</row>
    <row r="546" ht="13.5" customHeight="1" spans="2:166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</row>
    <row r="547" ht="13.5" customHeight="1" spans="2:166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</row>
    <row r="548" ht="13.5" customHeight="1" spans="2:166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</row>
    <row r="549" ht="13.5" customHeight="1" spans="2:166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</row>
    <row r="550" ht="13.5" customHeight="1" spans="2:166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</row>
    <row r="551" ht="13.5" customHeight="1" spans="2:166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</row>
    <row r="552" ht="13.5" customHeight="1" spans="2:166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</row>
    <row r="553" ht="13.5" customHeight="1" spans="2:166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</row>
    <row r="554" ht="13.5" customHeight="1" spans="2:166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</row>
    <row r="555" ht="13.5" customHeight="1" spans="2:166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</row>
    <row r="556" ht="13.5" customHeight="1" spans="2:166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</row>
    <row r="557" ht="13.5" customHeight="1" spans="2:166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</row>
    <row r="558" ht="13.5" customHeight="1" spans="2:166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</row>
    <row r="559" ht="13.5" customHeight="1" spans="2:166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</row>
    <row r="560" ht="13.5" customHeight="1" spans="2:166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</row>
    <row r="561" ht="13.5" customHeight="1" spans="2:166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</row>
    <row r="562" ht="13.5" customHeight="1" spans="2:166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</row>
    <row r="563" ht="13.5" customHeight="1" spans="2:166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</row>
    <row r="564" ht="13.5" customHeight="1" spans="2:166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</row>
    <row r="565" ht="13.5" customHeight="1" spans="2:166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</row>
    <row r="566" ht="13.5" customHeight="1" spans="2:166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</row>
    <row r="567" ht="13.5" customHeight="1" spans="2:166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</row>
    <row r="568" ht="13.5" customHeight="1" spans="2:166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</row>
    <row r="569" ht="13.5" customHeight="1" spans="2:166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</row>
    <row r="570" ht="13.5" customHeight="1" spans="2:166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</row>
    <row r="571" ht="13.5" customHeight="1" spans="2:166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</row>
    <row r="572" ht="13.5" customHeight="1" spans="2:166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</row>
    <row r="573" ht="13.5" customHeight="1" spans="2:166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</row>
    <row r="574" ht="13.5" customHeight="1" spans="2:166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</row>
    <row r="575" ht="13.5" customHeight="1" spans="2:166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</row>
    <row r="576" ht="13.5" customHeight="1" spans="2:166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</row>
    <row r="577" ht="13.5" customHeight="1" spans="2:166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</row>
    <row r="578" ht="13.5" customHeight="1" spans="2:166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</row>
    <row r="579" ht="13.5" customHeight="1" spans="2:166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</row>
    <row r="580" ht="13.5" customHeight="1" spans="2:166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</row>
    <row r="581" ht="13.5" customHeight="1" spans="2:166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</row>
    <row r="582" ht="13.5" customHeight="1" spans="2:166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</row>
    <row r="583" ht="13.5" customHeight="1" spans="2:166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</row>
    <row r="584" ht="13.5" customHeight="1" spans="2:166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</row>
    <row r="585" ht="13.5" customHeight="1" spans="2:166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</row>
    <row r="586" ht="13.5" customHeight="1" spans="2:166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</row>
    <row r="587" ht="13.5" customHeight="1" spans="2:166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</row>
    <row r="588" ht="13.5" customHeight="1" spans="2:166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</row>
    <row r="589" ht="13.5" customHeight="1" spans="2:166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</row>
    <row r="590" ht="13.5" customHeight="1" spans="2:166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</row>
    <row r="591" ht="13.5" customHeight="1" spans="2:166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</row>
    <row r="592" ht="13.5" customHeight="1" spans="2:166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</row>
    <row r="593" ht="13.5" customHeight="1" spans="2:166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</row>
    <row r="594" ht="13.5" customHeight="1" spans="2:166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</row>
    <row r="595" ht="13.5" customHeight="1" spans="2:166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</row>
    <row r="596" ht="13.5" customHeight="1" spans="2:166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</row>
    <row r="597" ht="13.5" customHeight="1" spans="2:166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</row>
    <row r="598" ht="13.5" customHeight="1" spans="2:166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</row>
    <row r="599" ht="13.5" customHeight="1" spans="2:166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</row>
    <row r="600" ht="13.5" customHeight="1" spans="2:166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</row>
    <row r="601" ht="13.5" customHeight="1" spans="2:166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</row>
    <row r="602" ht="13.5" customHeight="1" spans="2:166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</row>
    <row r="603" ht="13.5" customHeight="1" spans="2:166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</row>
    <row r="604" ht="13.5" customHeight="1" spans="2:166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</row>
    <row r="605" ht="13.5" customHeight="1" spans="2:166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</row>
    <row r="606" ht="13.5" customHeight="1" spans="2:166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</row>
    <row r="607" ht="13.5" customHeight="1" spans="2:166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</row>
    <row r="608" ht="13.5" customHeight="1" spans="2:166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</row>
    <row r="609" ht="13.5" customHeight="1" spans="2:166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</row>
    <row r="610" ht="13.5" customHeight="1" spans="2:166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</row>
    <row r="611" ht="13.5" customHeight="1" spans="2:166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</row>
    <row r="612" ht="13.5" customHeight="1" spans="2:166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</row>
    <row r="613" ht="13.5" customHeight="1" spans="2:166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</row>
    <row r="614" ht="13.5" customHeight="1" spans="2:166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</row>
    <row r="615" ht="13.5" customHeight="1" spans="2:166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</row>
    <row r="616" ht="13.5" customHeight="1" spans="2:166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</row>
    <row r="617" ht="13.5" customHeight="1" spans="2:166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</row>
    <row r="618" ht="13.5" customHeight="1" spans="2:166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</row>
    <row r="619" ht="13.5" customHeight="1" spans="2:166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</row>
    <row r="620" ht="13.5" customHeight="1" spans="2:166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</row>
    <row r="621" ht="13.5" customHeight="1" spans="2:166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</row>
    <row r="622" ht="13.5" customHeight="1" spans="2:166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</row>
    <row r="623" ht="13.5" customHeight="1" spans="2:166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</row>
    <row r="624" ht="13.5" customHeight="1" spans="2:166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</row>
    <row r="625" ht="13.5" customHeight="1" spans="2:166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</row>
    <row r="626" ht="13.5" customHeight="1" spans="2:166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</row>
    <row r="627" ht="13.5" customHeight="1" spans="2:166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</row>
    <row r="628" ht="13.5" customHeight="1" spans="2:166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</row>
    <row r="629" ht="13.5" customHeight="1" spans="2:166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</row>
    <row r="630" ht="13.5" customHeight="1" spans="2:166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</row>
    <row r="631" ht="13.5" customHeight="1" spans="2:166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</row>
    <row r="632" ht="13.5" customHeight="1" spans="2:166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</row>
    <row r="633" ht="13.5" customHeight="1" spans="2:166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</row>
    <row r="634" ht="13.5" customHeight="1" spans="2:166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</row>
    <row r="635" ht="13.5" customHeight="1" spans="2:166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</row>
    <row r="636" ht="13.5" customHeight="1" spans="2:166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</row>
    <row r="637" ht="13.5" customHeight="1" spans="2:166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</row>
    <row r="638" ht="13.5" customHeight="1" spans="2:166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</row>
    <row r="639" ht="13.5" customHeight="1" spans="2:166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</row>
    <row r="640" ht="13.5" customHeight="1" spans="2:166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</row>
    <row r="641" ht="13.5" customHeight="1" spans="2:166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</row>
    <row r="642" ht="13.5" customHeight="1" spans="2:166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</row>
    <row r="643" ht="13.5" customHeight="1" spans="2:166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</row>
    <row r="644" ht="13.5" customHeight="1" spans="2:166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</row>
    <row r="645" ht="13.5" customHeight="1" spans="2:166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</row>
    <row r="646" ht="13.5" customHeight="1" spans="2:166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</row>
    <row r="647" ht="13.5" customHeight="1" spans="2:166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</row>
    <row r="648" ht="13.5" customHeight="1" spans="2:166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</row>
    <row r="649" ht="13.5" customHeight="1" spans="2:166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</row>
    <row r="650" ht="13.5" customHeight="1" spans="2:166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</row>
    <row r="651" ht="13.5" customHeight="1" spans="2:166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</row>
    <row r="652" ht="13.5" customHeight="1" spans="2:166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</row>
    <row r="653" ht="13.5" customHeight="1" spans="2:166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</row>
    <row r="654" ht="13.5" customHeight="1" spans="2:166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</row>
    <row r="655" ht="13.5" customHeight="1" spans="2:166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</row>
    <row r="656" ht="13.5" customHeight="1" spans="2:166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</row>
    <row r="657" ht="13.5" customHeight="1" spans="2:166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</row>
    <row r="658" ht="13.5" customHeight="1" spans="2:166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</row>
    <row r="659" ht="13.5" customHeight="1" spans="2:166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</row>
    <row r="660" ht="13.5" customHeight="1" spans="2:166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</row>
    <row r="661" ht="13.5" customHeight="1" spans="2:166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</row>
    <row r="662" ht="13.5" customHeight="1" spans="2:166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</row>
    <row r="663" ht="13.5" customHeight="1" spans="2:166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</row>
    <row r="664" ht="13.5" customHeight="1" spans="2:166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</row>
    <row r="665" ht="13.5" customHeight="1" spans="2:166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</row>
    <row r="666" ht="13.5" customHeight="1" spans="2:166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</row>
    <row r="667" ht="13.5" customHeight="1" spans="2:166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</row>
    <row r="668" ht="13.5" customHeight="1" spans="2:166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</row>
    <row r="669" ht="13.5" customHeight="1" spans="2:166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</row>
    <row r="670" ht="13.5" customHeight="1" spans="2:166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</row>
    <row r="671" ht="13.5" customHeight="1" spans="2:166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</row>
    <row r="672" ht="13.5" customHeight="1" spans="2:166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</row>
    <row r="673" ht="13.5" customHeight="1" spans="2:166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</row>
    <row r="674" ht="13.5" customHeight="1" spans="2:166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</row>
    <row r="675" ht="13.5" customHeight="1" spans="2:166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</row>
    <row r="676" ht="13.5" customHeight="1" spans="2:166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</row>
    <row r="677" ht="13.5" customHeight="1" spans="2:166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</row>
    <row r="678" ht="13.5" customHeight="1" spans="2:166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</row>
    <row r="679" ht="13.5" customHeight="1" spans="2:166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</row>
    <row r="680" ht="13.5" customHeight="1" spans="2:166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</row>
    <row r="681" ht="13.5" customHeight="1" spans="2:166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</row>
    <row r="682" ht="13.5" customHeight="1" spans="2:166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</row>
    <row r="683" ht="13.5" customHeight="1" spans="2:166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</row>
    <row r="684" ht="13.5" customHeight="1" spans="2:166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</row>
    <row r="685" ht="13.5" customHeight="1" spans="2:166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</row>
    <row r="686" ht="13.5" customHeight="1" spans="2:166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</row>
    <row r="687" ht="13.5" customHeight="1" spans="2:166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</row>
    <row r="688" ht="13.5" customHeight="1" spans="2:166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</row>
    <row r="689" ht="13.5" customHeight="1" spans="2:166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</row>
    <row r="690" ht="13.5" customHeight="1" spans="2:166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</row>
    <row r="691" ht="13.5" customHeight="1" spans="2:166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</row>
    <row r="692" ht="13.5" customHeight="1" spans="2:166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</row>
    <row r="693" ht="13.5" customHeight="1" spans="2:166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</row>
    <row r="694" ht="13.5" customHeight="1" spans="2:166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</row>
    <row r="695" ht="13.5" customHeight="1" spans="2:166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</row>
    <row r="696" ht="13.5" customHeight="1" spans="2:166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</row>
    <row r="697" ht="13.5" customHeight="1" spans="2:166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</row>
    <row r="698" ht="13.5" customHeight="1" spans="2:166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</row>
    <row r="699" ht="13.5" customHeight="1" spans="2:166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</row>
    <row r="700" ht="13.5" customHeight="1" spans="2:166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</row>
    <row r="701" ht="13.5" customHeight="1" spans="2:166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</row>
    <row r="702" ht="13.5" customHeight="1" spans="2:166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</row>
    <row r="703" ht="13.5" customHeight="1" spans="2:166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</row>
    <row r="704" ht="13.5" customHeight="1" spans="2:166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</row>
    <row r="705" ht="13.5" customHeight="1" spans="2:166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</row>
    <row r="706" ht="13.5" customHeight="1" spans="2:166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</row>
    <row r="707" ht="13.5" customHeight="1" spans="2:166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</row>
    <row r="708" ht="13.5" customHeight="1" spans="2:166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</row>
    <row r="709" ht="13.5" customHeight="1" spans="2:166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</row>
    <row r="710" ht="13.5" customHeight="1" spans="2:166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</row>
    <row r="711" ht="13.5" customHeight="1" spans="2:166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</row>
    <row r="712" ht="13.5" customHeight="1" spans="2:166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</row>
    <row r="713" ht="13.5" customHeight="1" spans="2:166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</row>
    <row r="714" ht="13.5" customHeight="1" spans="2:166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</row>
    <row r="715" ht="13.5" customHeight="1" spans="2:166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</row>
    <row r="716" ht="13.5" customHeight="1" spans="2:166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</row>
    <row r="717" ht="13.5" customHeight="1" spans="2:166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</row>
    <row r="718" ht="13.5" customHeight="1" spans="2:166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</row>
    <row r="719" ht="13.5" customHeight="1" spans="2:166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</row>
    <row r="720" ht="13.5" customHeight="1" spans="2:166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</row>
    <row r="721" ht="13.5" customHeight="1" spans="2:166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</row>
    <row r="722" ht="13.5" customHeight="1" spans="2:166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</row>
    <row r="723" ht="13.5" customHeight="1" spans="2:166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</row>
    <row r="724" ht="13.5" customHeight="1" spans="2:166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</row>
    <row r="725" ht="13.5" customHeight="1" spans="2:166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</row>
    <row r="726" ht="13.5" customHeight="1" spans="2:166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</row>
    <row r="727" ht="13.5" customHeight="1" spans="2:166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</row>
    <row r="728" ht="13.5" customHeight="1" spans="2:166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</row>
    <row r="729" ht="13.5" customHeight="1" spans="2:166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</row>
    <row r="730" ht="13.5" customHeight="1" spans="2:166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</row>
    <row r="731" ht="13.5" customHeight="1" spans="2:166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</row>
    <row r="732" ht="13.5" customHeight="1" spans="2:166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</row>
    <row r="733" ht="13.5" customHeight="1" spans="2:166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</row>
    <row r="734" ht="13.5" customHeight="1" spans="2:166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</row>
    <row r="735" ht="13.5" customHeight="1" spans="2:166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</row>
    <row r="736" ht="13.5" customHeight="1" spans="2:166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</row>
    <row r="737" ht="13.5" customHeight="1" spans="2:166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</row>
    <row r="738" ht="13.5" customHeight="1" spans="2:166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</row>
    <row r="739" ht="13.5" customHeight="1" spans="2:166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</row>
    <row r="740" ht="13.5" customHeight="1" spans="2:166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</row>
    <row r="741" ht="13.5" customHeight="1" spans="2:166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</row>
    <row r="742" ht="13.5" customHeight="1" spans="2:166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</row>
    <row r="743" ht="13.5" customHeight="1" spans="2:166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</row>
    <row r="744" ht="13.5" customHeight="1" spans="2:166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</row>
    <row r="745" ht="13.5" customHeight="1" spans="2:166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</row>
    <row r="746" ht="13.5" customHeight="1" spans="2:166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</row>
    <row r="747" ht="13.5" customHeight="1" spans="2:166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</row>
    <row r="748" ht="13.5" customHeight="1" spans="2:166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</row>
    <row r="749" ht="13.5" customHeight="1" spans="2:166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</row>
    <row r="750" ht="13.5" customHeight="1" spans="2:166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</row>
    <row r="751" ht="13.5" customHeight="1" spans="2:166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</row>
    <row r="752" ht="13.5" customHeight="1" spans="2:166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</row>
    <row r="753" ht="13.5" customHeight="1" spans="2:166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</row>
    <row r="754" ht="13.5" customHeight="1" spans="2:166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</row>
    <row r="755" ht="13.5" customHeight="1" spans="2:166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</row>
    <row r="756" ht="13.5" customHeight="1" spans="2:166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</row>
    <row r="757" ht="13.5" customHeight="1" spans="2:166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</row>
    <row r="758" ht="13.5" customHeight="1" spans="2:166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</row>
    <row r="759" ht="13.5" customHeight="1" spans="2:166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</row>
    <row r="760" ht="13.5" customHeight="1" spans="2:166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</row>
    <row r="761" ht="13.5" customHeight="1" spans="2:166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</row>
    <row r="762" ht="13.5" customHeight="1" spans="2:166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</row>
    <row r="763" ht="13.5" customHeight="1" spans="2:166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</row>
    <row r="764" ht="13.5" customHeight="1" spans="2:166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</row>
    <row r="765" ht="13.5" customHeight="1" spans="2:166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</row>
    <row r="766" ht="13.5" customHeight="1" spans="2:166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</row>
    <row r="767" ht="13.5" customHeight="1" spans="2:166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</row>
    <row r="768" ht="13.5" customHeight="1" spans="2:166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</row>
    <row r="769" ht="13.5" customHeight="1" spans="2:166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</row>
    <row r="770" ht="13.5" customHeight="1" spans="2:166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</row>
    <row r="771" ht="13.5" customHeight="1" spans="2:166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</row>
    <row r="772" ht="13.5" customHeight="1" spans="2:166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</row>
    <row r="773" ht="13.5" customHeight="1" spans="2:166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</row>
    <row r="774" ht="13.5" customHeight="1" spans="2:166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</row>
    <row r="775" ht="13.5" customHeight="1" spans="2:166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</row>
    <row r="776" ht="13.5" customHeight="1" spans="2:166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</row>
    <row r="777" ht="13.5" customHeight="1" spans="2:166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</row>
    <row r="778" ht="13.5" customHeight="1" spans="2:166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</row>
    <row r="779" ht="13.5" customHeight="1" spans="2:166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</row>
    <row r="780" ht="13.5" customHeight="1" spans="2:166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</row>
    <row r="781" ht="13.5" customHeight="1" spans="2:166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</row>
    <row r="782" ht="13.5" customHeight="1" spans="2:166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</row>
    <row r="783" ht="13.5" customHeight="1" spans="2:166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</row>
    <row r="784" ht="13.5" customHeight="1" spans="2:166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</row>
    <row r="785" ht="13.5" customHeight="1" spans="2:166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</row>
    <row r="786" ht="13.5" customHeight="1" spans="2:166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</row>
    <row r="787" ht="13.5" customHeight="1" spans="2:166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</row>
    <row r="788" ht="13.5" customHeight="1" spans="2:166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</row>
    <row r="789" ht="13.5" customHeight="1" spans="2:166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</row>
    <row r="790" ht="13.5" customHeight="1" spans="2:166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</row>
    <row r="791" ht="13.5" customHeight="1" spans="2:166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</row>
    <row r="792" ht="13.5" customHeight="1" spans="2:166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</row>
    <row r="793" ht="13.5" customHeight="1" spans="2:166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</row>
    <row r="794" ht="13.5" customHeight="1" spans="2:166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</row>
    <row r="795" ht="13.5" customHeight="1" spans="2:166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</row>
    <row r="796" ht="13.5" customHeight="1" spans="2:166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</row>
    <row r="797" ht="13.5" customHeight="1" spans="2:166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</row>
    <row r="798" ht="13.5" customHeight="1" spans="2:166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</row>
    <row r="799" ht="13.5" customHeight="1" spans="2:166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</row>
    <row r="800" ht="13.5" customHeight="1" spans="2:166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</row>
    <row r="801" ht="13.5" customHeight="1" spans="2:166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</row>
    <row r="802" ht="13.5" customHeight="1" spans="2:166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</row>
    <row r="803" ht="13.5" customHeight="1" spans="2:166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</row>
    <row r="804" ht="13.5" customHeight="1" spans="2:166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</row>
    <row r="805" ht="13.5" customHeight="1" spans="2:166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</row>
    <row r="806" ht="13.5" customHeight="1" spans="2:166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</row>
    <row r="807" ht="13.5" customHeight="1" spans="2:166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</row>
    <row r="808" ht="13.5" customHeight="1" spans="2:166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</row>
    <row r="809" ht="13.5" customHeight="1" spans="2:166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</row>
    <row r="810" ht="13.5" customHeight="1" spans="2:166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</row>
    <row r="811" ht="13.5" customHeight="1" spans="2:166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</row>
    <row r="812" ht="13.5" customHeight="1" spans="2:166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</row>
    <row r="813" ht="13.5" customHeight="1" spans="2:166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</row>
    <row r="814" ht="13.5" customHeight="1" spans="2:166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</row>
    <row r="815" ht="13.5" customHeight="1" spans="2:166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</row>
    <row r="816" ht="13.5" customHeight="1" spans="2:166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</row>
    <row r="817" ht="13.5" customHeight="1" spans="2:166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</row>
    <row r="818" ht="13.5" customHeight="1" spans="2:166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</row>
    <row r="819" ht="13.5" customHeight="1" spans="2:166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</row>
    <row r="820" ht="13.5" customHeight="1" spans="2:166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</row>
    <row r="821" ht="13.5" customHeight="1" spans="2:166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</row>
    <row r="822" ht="13.5" customHeight="1" spans="2:166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</row>
    <row r="823" ht="13.5" customHeight="1" spans="2:166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</row>
    <row r="824" ht="13.5" customHeight="1" spans="2:166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</row>
    <row r="825" ht="13.5" customHeight="1" spans="2:166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</row>
    <row r="826" ht="13.5" customHeight="1" spans="2:166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</row>
    <row r="827" ht="13.5" customHeight="1" spans="2:166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</row>
    <row r="828" ht="13.5" customHeight="1" spans="2:166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</row>
    <row r="829" ht="13.5" customHeight="1" spans="2:166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</row>
    <row r="830" ht="13.5" customHeight="1" spans="2:166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</row>
    <row r="831" ht="13.5" customHeight="1" spans="2:166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</row>
    <row r="832" ht="13.5" customHeight="1" spans="2:166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</row>
    <row r="833" ht="13.5" customHeight="1" spans="2:166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</row>
    <row r="834" ht="13.5" customHeight="1" spans="2:166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</row>
    <row r="835" ht="13.5" customHeight="1" spans="2:166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</row>
    <row r="836" ht="13.5" customHeight="1" spans="2:166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</row>
    <row r="837" ht="13.5" customHeight="1" spans="2:166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</row>
    <row r="838" ht="13.5" customHeight="1" spans="2:166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</row>
    <row r="839" ht="13.5" customHeight="1" spans="2:166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</row>
    <row r="840" ht="13.5" customHeight="1" spans="2:166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</row>
    <row r="841" ht="13.5" customHeight="1" spans="2:166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</row>
    <row r="842" ht="13.5" customHeight="1" spans="2:166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</row>
    <row r="843" ht="13.5" customHeight="1" spans="2:166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</row>
    <row r="844" ht="13.5" customHeight="1" spans="2:166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</row>
    <row r="845" ht="13.5" customHeight="1" spans="2:166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</row>
    <row r="846" ht="13.5" customHeight="1" spans="2:166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</row>
    <row r="847" ht="13.5" customHeight="1" spans="2:166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</row>
    <row r="848" ht="13.5" customHeight="1" spans="2:166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</row>
    <row r="849" ht="13.5" customHeight="1" spans="2:166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</row>
    <row r="850" ht="13.5" customHeight="1" spans="2:166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</row>
    <row r="851" ht="13.5" customHeight="1" spans="2:166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</row>
    <row r="852" ht="13.5" customHeight="1" spans="2:166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</row>
    <row r="853" ht="13.5" customHeight="1" spans="2:166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</row>
    <row r="854" ht="13.5" customHeight="1" spans="2:166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</row>
    <row r="855" ht="13.5" customHeight="1" spans="2:166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</row>
    <row r="856" ht="13.5" customHeight="1" spans="2:166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</row>
    <row r="857" ht="13.5" customHeight="1" spans="2:166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</row>
    <row r="858" ht="13.5" customHeight="1" spans="2:166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</row>
    <row r="859" ht="13.5" customHeight="1" spans="2:166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</row>
    <row r="860" ht="13.5" customHeight="1" spans="2:166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</row>
    <row r="861" ht="13.5" customHeight="1" spans="2:166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</row>
    <row r="862" ht="13.5" customHeight="1" spans="2:166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</row>
    <row r="863" ht="13.5" customHeight="1" spans="2:166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</row>
    <row r="864" ht="13.5" customHeight="1" spans="2:166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</row>
    <row r="865" ht="13.5" customHeight="1" spans="2:166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</row>
    <row r="866" ht="13.5" customHeight="1" spans="2:166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</row>
    <row r="867" ht="13.5" customHeight="1" spans="2:166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</row>
    <row r="868" ht="13.5" customHeight="1" spans="2:166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</row>
    <row r="869" ht="13.5" customHeight="1" spans="2:166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</row>
    <row r="870" ht="13.5" customHeight="1" spans="2:166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</row>
    <row r="871" ht="13.5" customHeight="1" spans="2:166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</row>
    <row r="872" ht="13.5" customHeight="1" spans="2:166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</row>
    <row r="873" ht="13.5" customHeight="1" spans="2:166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</row>
    <row r="874" ht="13.5" customHeight="1" spans="2:166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</row>
    <row r="875" ht="13.5" customHeight="1" spans="2:166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</row>
    <row r="876" ht="13.5" customHeight="1" spans="2:166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</row>
    <row r="877" ht="13.5" customHeight="1" spans="2:166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</row>
    <row r="878" ht="13.5" customHeight="1" spans="2:166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</row>
    <row r="879" ht="13.5" customHeight="1" spans="2:166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</row>
    <row r="880" ht="13.5" customHeight="1" spans="2:166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</row>
    <row r="881" ht="13.5" customHeight="1" spans="2:166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</row>
    <row r="882" ht="13.5" customHeight="1" spans="2:166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</row>
    <row r="883" ht="13.5" customHeight="1" spans="2:166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</row>
    <row r="884" ht="13.5" customHeight="1" spans="2:166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</row>
    <row r="885" ht="13.5" customHeight="1" spans="2:166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</row>
    <row r="886" ht="13.5" customHeight="1" spans="2:166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</row>
    <row r="887" ht="13.5" customHeight="1" spans="2:166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</row>
    <row r="888" ht="13.5" customHeight="1" spans="2:166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</row>
    <row r="889" ht="13.5" customHeight="1" spans="2:166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</row>
    <row r="890" ht="13.5" customHeight="1" spans="2:166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</row>
    <row r="891" ht="13.5" customHeight="1" spans="2:166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</row>
    <row r="892" ht="13.5" customHeight="1" spans="2:166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</row>
    <row r="893" ht="13.5" customHeight="1" spans="2:166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</row>
    <row r="894" ht="13.5" customHeight="1" spans="2:166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</row>
    <row r="895" ht="13.5" customHeight="1" spans="2:166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</row>
    <row r="896" ht="13.5" customHeight="1" spans="2:166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</row>
    <row r="897" ht="13.5" customHeight="1" spans="2:166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</row>
    <row r="898" ht="13.5" customHeight="1" spans="2:166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</row>
    <row r="899" ht="13.5" customHeight="1" spans="2:166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</row>
    <row r="900" ht="13.5" customHeight="1" spans="2:166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</row>
    <row r="901" ht="13.5" customHeight="1" spans="2:166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</row>
    <row r="902" ht="13.5" customHeight="1" spans="2:166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</row>
    <row r="903" ht="13.5" customHeight="1" spans="2:166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</row>
    <row r="904" ht="13.5" customHeight="1" spans="2:166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</row>
    <row r="905" ht="13.5" customHeight="1" spans="2:166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</row>
    <row r="906" ht="13.5" customHeight="1" spans="2:166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</row>
    <row r="907" ht="13.5" customHeight="1" spans="2:166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</row>
    <row r="908" ht="13.5" customHeight="1" spans="2:166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</row>
    <row r="909" ht="13.5" customHeight="1" spans="2:166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</row>
    <row r="910" ht="13.5" customHeight="1" spans="2:166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</row>
    <row r="911" ht="13.5" customHeight="1" spans="2:166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</row>
    <row r="912" ht="13.5" customHeight="1" spans="2:166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</row>
    <row r="913" ht="13.5" customHeight="1" spans="2:166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</row>
    <row r="914" ht="13.5" customHeight="1" spans="2:166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</row>
    <row r="915" ht="13.5" customHeight="1" spans="2:166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</row>
    <row r="916" ht="13.5" customHeight="1" spans="2:166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</row>
    <row r="917" ht="13.5" customHeight="1" spans="2:166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</row>
    <row r="918" ht="13.5" customHeight="1" spans="2:166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</row>
    <row r="919" ht="13.5" customHeight="1" spans="2:166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</row>
    <row r="920" ht="13.5" customHeight="1" spans="2:166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</row>
    <row r="921" ht="13.5" customHeight="1" spans="2:166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</row>
    <row r="922" ht="13.5" customHeight="1" spans="2:166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</row>
    <row r="923" ht="13.5" customHeight="1" spans="2:166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</row>
    <row r="924" ht="13.5" customHeight="1" spans="2:166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</row>
    <row r="925" ht="13.5" customHeight="1" spans="2:166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</row>
    <row r="926" ht="13.5" customHeight="1" spans="2:166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</row>
    <row r="927" ht="13.5" customHeight="1" spans="2:166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</row>
    <row r="928" ht="13.5" customHeight="1" spans="2:166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</row>
    <row r="929" ht="13.5" customHeight="1" spans="2:166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</row>
    <row r="930" ht="13.5" customHeight="1" spans="2:166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</row>
    <row r="931" ht="13.5" customHeight="1" spans="2:166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</row>
    <row r="932" ht="13.5" customHeight="1" spans="2:166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</row>
    <row r="933" ht="13.5" customHeight="1" spans="2:166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</row>
    <row r="934" ht="13.5" customHeight="1" spans="2:166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</row>
    <row r="935" ht="13.5" customHeight="1" spans="2:166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</row>
    <row r="936" ht="13.5" customHeight="1" spans="2:166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</row>
    <row r="937" ht="13.5" customHeight="1" spans="2:166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</row>
    <row r="938" ht="13.5" customHeight="1" spans="2:166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</row>
    <row r="939" ht="13.5" customHeight="1" spans="2:166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</row>
    <row r="940" ht="13.5" customHeight="1" spans="2:166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</row>
    <row r="941" ht="13.5" customHeight="1" spans="2:166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</row>
    <row r="942" ht="13.5" customHeight="1" spans="2:166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</row>
    <row r="943" ht="13.5" customHeight="1" spans="2:166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</row>
    <row r="944" ht="13.5" customHeight="1" spans="2:166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</row>
    <row r="945" ht="13.5" customHeight="1" spans="2:166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</row>
    <row r="946" ht="13.5" customHeight="1" spans="2:166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</row>
    <row r="947" ht="13.5" customHeight="1" spans="2:166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</row>
    <row r="948" ht="13.5" customHeight="1" spans="2:166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</row>
    <row r="949" ht="13.5" customHeight="1" spans="2:166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</row>
    <row r="950" ht="13.5" customHeight="1" spans="2:166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</row>
    <row r="951" ht="13.5" customHeight="1" spans="2:166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</row>
    <row r="952" ht="13.5" customHeight="1" spans="2:166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</row>
    <row r="953" ht="13.5" customHeight="1" spans="2:166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</row>
    <row r="954" ht="13.5" customHeight="1" spans="2:166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</row>
    <row r="955" ht="13.5" customHeight="1" spans="2:166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</row>
    <row r="956" ht="13.5" customHeight="1" spans="2:166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</row>
    <row r="957" ht="13.5" customHeight="1" spans="2:166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</row>
    <row r="958" ht="13.5" customHeight="1" spans="2:166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</row>
    <row r="959" ht="13.5" customHeight="1" spans="2:166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</row>
    <row r="960" ht="13.5" customHeight="1" spans="2:166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</row>
    <row r="961" ht="13.5" customHeight="1" spans="2:166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</row>
    <row r="962" ht="13.5" customHeight="1" spans="2:166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</row>
    <row r="963" ht="13.5" customHeight="1" spans="2:166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</row>
    <row r="964" ht="13.5" customHeight="1" spans="2:166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</row>
    <row r="965" ht="13.5" customHeight="1" spans="2:166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</row>
    <row r="966" ht="13.5" customHeight="1" spans="2:166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</row>
    <row r="967" ht="13.5" customHeight="1" spans="2:166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</row>
    <row r="968" ht="13.5" customHeight="1" spans="2:166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</row>
    <row r="969" ht="13.5" customHeight="1" spans="2:166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</row>
    <row r="970" ht="13.5" customHeight="1" spans="2:166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</row>
    <row r="971" ht="13.5" customHeight="1" spans="2:166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</row>
    <row r="972" ht="13.5" customHeight="1" spans="2:166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</row>
    <row r="973" ht="13.5" customHeight="1" spans="2:166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</row>
    <row r="974" ht="13.5" customHeight="1" spans="2:166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</row>
    <row r="975" ht="13.5" customHeight="1" spans="2:166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</row>
    <row r="976" ht="13.5" customHeight="1" spans="2:166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</row>
    <row r="977" ht="13.5" customHeight="1" spans="2:166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</row>
    <row r="978" ht="13.5" customHeight="1" spans="2:166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</row>
    <row r="979" ht="13.5" customHeight="1" spans="2:166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</row>
    <row r="980" ht="13.5" customHeight="1" spans="2:166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</row>
    <row r="981" ht="13.5" customHeight="1" spans="2:166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</row>
    <row r="982" ht="13.5" customHeight="1" spans="2:166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</row>
    <row r="983" ht="13.5" customHeight="1" spans="2:166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</row>
    <row r="984" ht="13.5" customHeight="1" spans="2:166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</row>
    <row r="985" ht="13.5" customHeight="1" spans="2:166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</row>
    <row r="986" ht="13.5" customHeight="1" spans="2:166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</row>
    <row r="987" ht="13.5" customHeight="1" spans="2:166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</row>
    <row r="988" ht="13.5" customHeight="1" spans="2:166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</row>
    <row r="989" ht="13.5" customHeight="1" spans="2:166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</row>
    <row r="990" ht="13.5" customHeight="1" spans="2:166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</row>
    <row r="991" ht="13.5" customHeight="1" spans="2:166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</row>
    <row r="992" ht="13.5" customHeight="1" spans="2:166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</row>
    <row r="993" ht="13.5" customHeight="1" spans="2:166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</row>
    <row r="994" ht="13.5" customHeight="1" spans="2:166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</row>
    <row r="995" ht="13.5" customHeight="1" spans="2:166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</row>
    <row r="996" ht="13.5" customHeight="1" spans="2:166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</row>
    <row r="997" ht="13.5" customHeight="1" spans="2:166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</row>
    <row r="998" ht="13.5" customHeight="1" spans="2:166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</row>
    <row r="999" ht="13.5" customHeight="1" spans="2:166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</row>
    <row r="1000" ht="13.5" customHeight="1" spans="2:166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</row>
    <row r="1001" ht="13.5" customHeight="1" spans="2:166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</row>
    <row r="1002" ht="13.5" customHeight="1" spans="2:166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</row>
    <row r="1003" ht="13.5" customHeight="1" spans="2:166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</row>
    <row r="1004" ht="13.5" customHeight="1" spans="2:166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</row>
    <row r="1005" ht="13.5" customHeight="1" spans="2:166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</row>
    <row r="1006" ht="13.5" customHeight="1" spans="2:166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</row>
    <row r="1007" ht="13.5" customHeight="1" spans="2:166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</row>
    <row r="1008" ht="13.5" customHeight="1" spans="2:166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</row>
    <row r="1009" ht="13.5" customHeight="1" spans="2:166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</row>
    <row r="1010" ht="13.5" customHeight="1" spans="2:166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</row>
    <row r="1011" ht="13.5" customHeight="1" spans="2:166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</row>
    <row r="1012" ht="13.5" customHeight="1" spans="2:166"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</row>
    <row r="1013" ht="13.5" customHeight="1" spans="2:166"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</row>
    <row r="1014" ht="13.5" customHeight="1" spans="2:166"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</row>
    <row r="1015" ht="13.5" customHeight="1" spans="2:166"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</row>
    <row r="1016" ht="13.5" customHeight="1" spans="2:166"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</row>
    <row r="1017" ht="13.5" customHeight="1" spans="2:166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</row>
    <row r="1018" ht="13.5" customHeight="1" spans="2:166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</row>
    <row r="1019" ht="13.5" customHeight="1" spans="2:166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</row>
    <row r="1020" ht="13.5" customHeight="1" spans="2:166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</row>
    <row r="1021" ht="13.5" customHeight="1" spans="2:166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</row>
    <row r="1022" ht="13.5" customHeight="1" spans="2:166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</row>
    <row r="1023" ht="13.5" customHeight="1" spans="2:166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</row>
    <row r="1024" ht="13.5" customHeight="1" spans="2:166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</row>
    <row r="1025" ht="13.5" customHeight="1" spans="2:166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</row>
    <row r="1026" ht="13.5" customHeight="1" spans="2:166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</row>
    <row r="1027" ht="13.5" customHeight="1" spans="2:166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</row>
    <row r="1028" ht="13.5" customHeight="1" spans="2:166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</row>
    <row r="1029" ht="13.5" customHeight="1" spans="2:166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</row>
    <row r="1030" ht="13.5" customHeight="1" spans="2:166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</row>
    <row r="1031" ht="13.5" customHeight="1" spans="2:166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</row>
    <row r="1032" ht="13.5" customHeight="1" spans="2:166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</row>
    <row r="1033" ht="13.5" customHeight="1" spans="2:166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</row>
    <row r="1034" ht="13.5" customHeight="1" spans="2:166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</row>
    <row r="1035" ht="13.5" customHeight="1" spans="2:166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</row>
    <row r="1036" ht="13.5" customHeight="1" spans="2:166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</row>
    <row r="1037" ht="13.5" customHeight="1" spans="2:166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</row>
    <row r="1038" ht="13.5" customHeight="1" spans="2:166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</row>
    <row r="1039" ht="13.5" customHeight="1" spans="2:166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</row>
    <row r="1040" ht="13.5" customHeight="1" spans="2:166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</row>
    <row r="1041" ht="13.5" customHeight="1" spans="2:166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</row>
    <row r="1042" ht="13.5" customHeight="1" spans="2:166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</row>
    <row r="1043" ht="13.5" customHeight="1" spans="2:166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</row>
    <row r="1044" ht="13.5" customHeight="1" spans="2:166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</row>
    <row r="1045" ht="13.5" customHeight="1" spans="2:166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</row>
    <row r="1046" ht="13.5" customHeight="1" spans="2:166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</row>
    <row r="1047" ht="13.5" customHeight="1" spans="2:166"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</row>
    <row r="1048" ht="13.5" customHeight="1" spans="2:166"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</row>
    <row r="1049" ht="13.5" customHeight="1" spans="2:166"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</row>
    <row r="1050" ht="13.5" customHeight="1" spans="2:166"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</row>
    <row r="1051" ht="13.5" customHeight="1" spans="2:166"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</row>
    <row r="1052" ht="13.5" customHeight="1" spans="2:166"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</row>
    <row r="1053" ht="13.5" customHeight="1" spans="2:166"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</row>
    <row r="1054" ht="13.5" customHeight="1" spans="2:166"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</row>
    <row r="1055" ht="13.5" customHeight="1" spans="2:166"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</row>
    <row r="1056" ht="13.5" customHeight="1" spans="2:166"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</row>
    <row r="1057" ht="13.5" customHeight="1" spans="2:166"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</row>
    <row r="1058" ht="13.5" customHeight="1" spans="2:166"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</row>
    <row r="1059" ht="13.5" customHeight="1" spans="2:166"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</row>
    <row r="1060" ht="13.5" customHeight="1" spans="2:166"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</row>
    <row r="1061" ht="13.5" customHeight="1" spans="2:166"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</row>
    <row r="1062" ht="13.5" customHeight="1" spans="2:166"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</row>
    <row r="1063" ht="13.5" customHeight="1" spans="2:166"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</row>
    <row r="1064" ht="13.5" customHeight="1" spans="2:166"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</row>
    <row r="1065" ht="13.5" customHeight="1" spans="2:166"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</row>
    <row r="1066" ht="13.5" customHeight="1" spans="2:166"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</row>
    <row r="1067" ht="13.5" customHeight="1" spans="2:166"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</row>
    <row r="1068" ht="13.5" customHeight="1" spans="2:166"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</row>
    <row r="1069" ht="13.5" customHeight="1" spans="2:166"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</row>
    <row r="1070" ht="13.5" customHeight="1" spans="2:166"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</row>
    <row r="1071" ht="13.5" customHeight="1" spans="2:166"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</row>
    <row r="1072" ht="13.5" customHeight="1" spans="2:166"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</row>
    <row r="1073" ht="13.5" customHeight="1" spans="2:166"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</row>
    <row r="1074" ht="13.5" customHeight="1" spans="2:166"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</row>
    <row r="1075" ht="13.5" customHeight="1" spans="2:166"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</row>
    <row r="1076" ht="13.5" customHeight="1" spans="2:166"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</row>
    <row r="1077" ht="13.5" customHeight="1" spans="2:166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</row>
    <row r="1078" ht="13.5" customHeight="1" spans="2:166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</row>
    <row r="1079" ht="13.5" customHeight="1" spans="2:166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</row>
    <row r="1080" ht="13.5" customHeight="1" spans="2:166"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</row>
    <row r="1081" ht="13.5" customHeight="1" spans="2:166"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</row>
    <row r="1082" ht="13.5" customHeight="1" spans="2:166"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</row>
    <row r="1083" ht="13.5" customHeight="1" spans="2:166"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</row>
    <row r="1084" ht="13.5" customHeight="1" spans="2:166"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</row>
    <row r="1085" ht="13.5" customHeight="1" spans="2:166"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</row>
    <row r="1086" ht="13.5" customHeight="1" spans="2:166"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</row>
    <row r="1087" ht="13.5" customHeight="1" spans="2:166"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</row>
    <row r="1088" ht="13.5" customHeight="1" spans="2:166"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</row>
    <row r="1089" ht="13.5" customHeight="1" spans="2:166"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</row>
    <row r="1090" ht="13.5" customHeight="1" spans="2:166"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</row>
    <row r="1091" ht="13.5" customHeight="1" spans="2:166"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</row>
    <row r="1092" ht="13.5" customHeight="1" spans="2:166"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</row>
    <row r="1093" ht="13.5" customHeight="1" spans="2:166"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</row>
  </sheetData>
  <mergeCells count="47">
    <mergeCell ref="F1:AZ1"/>
    <mergeCell ref="BC1:BJ1"/>
    <mergeCell ref="C2:BK2"/>
    <mergeCell ref="C3:FG3"/>
    <mergeCell ref="C36:FJ36"/>
    <mergeCell ref="C117:FG117"/>
    <mergeCell ref="FH117:FJ117"/>
    <mergeCell ref="C131:FG131"/>
    <mergeCell ref="FH131:FJ131"/>
    <mergeCell ref="V137:Y137"/>
    <mergeCell ref="V138:Y138"/>
    <mergeCell ref="V139:Y139"/>
    <mergeCell ref="V140:Y140"/>
    <mergeCell ref="V141:Y141"/>
    <mergeCell ref="V142:Y142"/>
    <mergeCell ref="A2:A4"/>
    <mergeCell ref="A5:A12"/>
    <mergeCell ref="A13:A20"/>
    <mergeCell ref="A21:A31"/>
    <mergeCell ref="A32:A42"/>
    <mergeCell ref="A43:A54"/>
    <mergeCell ref="A55:A70"/>
    <mergeCell ref="A71:A86"/>
    <mergeCell ref="A88:A103"/>
    <mergeCell ref="A104:A117"/>
    <mergeCell ref="A118:A131"/>
    <mergeCell ref="B2:B4"/>
    <mergeCell ref="FH2:FJ3"/>
    <mergeCell ref="FH29:FJ31"/>
    <mergeCell ref="FH18:FJ20"/>
    <mergeCell ref="FH39:FJ42"/>
    <mergeCell ref="C18:FG20"/>
    <mergeCell ref="C10:FG12"/>
    <mergeCell ref="C29:FG31"/>
    <mergeCell ref="C39:FG42"/>
    <mergeCell ref="C51:FG54"/>
    <mergeCell ref="C66:FG70"/>
    <mergeCell ref="C84:FG86"/>
    <mergeCell ref="FH51:FJ54"/>
    <mergeCell ref="FH66:FJ70"/>
    <mergeCell ref="FH84:FJ86"/>
    <mergeCell ref="C113:FG114"/>
    <mergeCell ref="C127:FG128"/>
    <mergeCell ref="C99:FG103"/>
    <mergeCell ref="FH99:FJ103"/>
    <mergeCell ref="FH113:FJ114"/>
    <mergeCell ref="FH127:FJ128"/>
  </mergeCells>
  <pageMargins left="0.7" right="0.7" top="0.75" bottom="0.75" header="0" footer="0"/>
  <pageSetup paperSize="9" scale="1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 год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Завуч</cp:lastModifiedBy>
  <dcterms:created xsi:type="dcterms:W3CDTF">2022-02-10T11:59:00Z</dcterms:created>
  <dcterms:modified xsi:type="dcterms:W3CDTF">2024-09-16T08:55:39Z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D874F839BF55438C8493FFBACEB3710D_13</vt:lpwstr>
  </property>
  <property fmtid="{D5CDD505-2E9C-101B-9397-08002B2CF9AE}" pid="3" name="KSOProductBuildVer">
    <vt:lpwstr>1049-12.2.0.17562</vt:lpwstr>
  </property>
</Properties>
</file>